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Takvim" sheetId="2" state="visible" r:id="rId2"/>
    <sheet xmlns:r="http://schemas.openxmlformats.org/officeDocument/2006/relationships" name="İçerik Sütunları" sheetId="3" state="visible" r:id="rId3"/>
    <sheet xmlns:r="http://schemas.openxmlformats.org/officeDocument/2006/relationships" name="Öz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C2410C"/>
      <sz val="16"/>
    </font>
    <font>
      <name val="Arial"/>
      <i val="1"/>
      <color rgb="006B6862"/>
      <sz val="10"/>
    </font>
    <font>
      <name val="Arial"/>
      <b val="1"/>
      <color rgb="00C2410C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FF"/>
      <sz val="10"/>
    </font>
    <font>
      <name val="Arial"/>
      <i val="1"/>
      <color rgb="006B6862"/>
      <sz val="9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C2410C"/>
      </patternFill>
    </fill>
    <fill>
      <patternFill patternType="solid">
        <fgColor rgb="00F3F2EE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5" fillId="0" borderId="1" applyAlignment="1" pivotButton="0" quotePrefix="0" xfId="0">
      <alignment horizontal="right" vertical="center"/>
    </xf>
    <xf numFmtId="165" fontId="6" fillId="2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center"/>
    </xf>
    <xf numFmtId="0" fontId="6" fillId="2" borderId="1" applyAlignment="1" pivotButton="0" quotePrefix="0" xfId="0">
      <alignment vertical="top" wrapText="1"/>
    </xf>
    <xf numFmtId="3" fontId="6" fillId="2" borderId="1" applyAlignment="1" pivotButton="0" quotePrefix="0" xfId="0">
      <alignment vertical="center"/>
    </xf>
    <xf numFmtId="166" fontId="4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Nasıl Kullanılır</t>
        </is>
      </c>
    </row>
    <row r="2">
      <c r="A2" s="2" t="inlineStr">
        <is>
          <t>Soft Ajans · softajans.com</t>
        </is>
      </c>
    </row>
    <row r="4" ht="32" customHeight="1">
      <c r="A4" s="3" t="n">
        <v>1</v>
      </c>
      <c r="B4" s="4" t="inlineStr">
        <is>
          <t>"Takvim" sayfasında E2 hücresine takvimin başlangıç tarihini yazın; 30 günlük tarihler ve gün adları otomatik gelir.</t>
        </is>
      </c>
    </row>
    <row r="5" ht="32" customHeight="1">
      <c r="A5" s="3" t="n">
        <v>2</v>
      </c>
      <c r="B5" s="4" t="inlineStr">
        <is>
          <t>"İçerik Sütunları" sayfasında hesabınızın düzenli döneceği 3-5 ana konu başlığını tanımlayın; Takvim sayfasındaki "İçerik sütunu" listesi buradan beslenir.</t>
        </is>
      </c>
    </row>
    <row r="6" ht="32" customHeight="1">
      <c r="A6" s="3" t="n">
        <v>3</v>
      </c>
      <c r="B6" s="4" t="inlineStr">
        <is>
          <t>Takvimde her gün için platformu, sütunu, formatı, ilk cümleyi (kanca) ve harekete geçirici çağrıyı yazın. 5. satırdaki örnek satırı silip kendi planınızı girin.</t>
        </is>
      </c>
    </row>
    <row r="7" ht="32" customHeight="1">
      <c r="A7" s="3" t="n">
        <v>4</v>
      </c>
      <c r="B7" s="4" t="inlineStr">
        <is>
          <t>Platform, Format ve Durum sütunları açılır listedir. Her hafta bir ya da iki günü "boş slot" olarak bırakmanız önerilir (gündem ve fırsatlar için).</t>
        </is>
      </c>
    </row>
    <row r="8" ht="32" customHeight="1">
      <c r="A8" s="3" t="n">
        <v>5</v>
      </c>
      <c r="B8" s="4" t="inlineStr">
        <is>
          <t>Yayından birkaç gün sonra Erişim, Etkileşim ve Kaydetme sütunlarını doldurun; etkileşim oranı ve "Özet" sayfası kendiliğinden hesaplanır.</t>
        </is>
      </c>
    </row>
    <row r="9" ht="32" customHeight="1">
      <c r="A9" s="3" t="n">
        <v>6</v>
      </c>
      <c r="B9" s="4" t="inlineStr">
        <is>
          <t>Ay sonunda hangi sütunun ve formatın daha iyi çalıştığına bakıp bir sonraki ayın takvimini bu verilere göre dağıtın. Yeni ay için sayfayı kopyalayın.</t>
        </is>
      </c>
    </row>
    <row r="11">
      <c r="B11" s="5" t="inlineStr">
        <is>
          <t>Renk anlamları</t>
        </is>
      </c>
    </row>
    <row r="12">
      <c r="B12" s="6" t="inlineStr">
        <is>
          <t>Mavi yazı + açık sarı zemin: doldurmanız gereken hücreler.</t>
        </is>
      </c>
    </row>
    <row r="13">
      <c r="B13" s="7" t="inlineStr">
        <is>
          <t>Siyah yazı: formül; değiştirmeyin.</t>
        </is>
      </c>
    </row>
    <row r="14">
      <c r="B14" s="2" t="inlineStr">
        <is>
          <t>Gri italik: açıklama ya da örnek notu.</t>
        </is>
      </c>
    </row>
    <row r="16">
      <c r="B16" s="8" t="inlineStr">
        <is>
          <t>Bu şablon ücretsizdir. Bir hata bulursanız ya da öneriniz varsa softajans.com/iletisim adresinden yazabilirsiniz.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4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2" customWidth="1" min="3" max="3"/>
    <col width="16" customWidth="1" min="4" max="4"/>
    <col width="18" customWidth="1" min="5" max="5"/>
    <col width="14" customWidth="1" min="6" max="6"/>
    <col width="34" customWidth="1" min="7" max="7"/>
    <col width="28" customWidth="1" min="8" max="8"/>
    <col width="12" customWidth="1" min="9" max="9"/>
    <col width="13" customWidth="1" min="10" max="10"/>
    <col width="10" customWidth="1" min="11" max="11"/>
    <col width="10" customWidth="1" min="12" max="12"/>
    <col width="11" customWidth="1" min="13" max="13"/>
    <col width="10" customWidth="1" min="14" max="14"/>
    <col width="11" customWidth="1" min="15" max="15"/>
    <col width="30" customWidth="1" min="16" max="16"/>
  </cols>
  <sheetData>
    <row r="1">
      <c r="A1" s="1" t="inlineStr">
        <is>
          <t>Sosyal Medya İçerik Takvimi (30 gün)</t>
        </is>
      </c>
    </row>
    <row r="2">
      <c r="D2" s="9" t="inlineStr">
        <is>
          <t>Başlangıç tarihi</t>
        </is>
      </c>
      <c r="E2" s="10" t="n">
        <v>46328</v>
      </c>
    </row>
    <row r="3">
      <c r="A3" s="2" t="inlineStr">
        <is>
          <t>E2 hücresine başlangıç tarihini yazın. Mavi hücreler sizin; siyah/gri hücreler formüldür.</t>
        </is>
      </c>
    </row>
    <row r="4" ht="30" customHeight="1">
      <c r="A4" s="11" t="inlineStr">
        <is>
          <t>Gün</t>
        </is>
      </c>
      <c r="B4" s="11" t="inlineStr">
        <is>
          <t>Tarih</t>
        </is>
      </c>
      <c r="C4" s="11" t="inlineStr">
        <is>
          <t>Gün adı</t>
        </is>
      </c>
      <c r="D4" s="11" t="inlineStr">
        <is>
          <t>Platform</t>
        </is>
      </c>
      <c r="E4" s="11" t="inlineStr">
        <is>
          <t>İçerik sütunu</t>
        </is>
      </c>
      <c r="F4" s="11" t="inlineStr">
        <is>
          <t>Format</t>
        </is>
      </c>
      <c r="G4" s="11" t="inlineStr">
        <is>
          <t>Kanca (ilk cümle)</t>
        </is>
      </c>
      <c r="H4" s="11" t="inlineStr">
        <is>
          <t>Harekete geçirici çağrı</t>
        </is>
      </c>
      <c r="I4" s="11" t="inlineStr">
        <is>
          <t>Sorumlu</t>
        </is>
      </c>
      <c r="J4" s="11" t="inlineStr">
        <is>
          <t>Durum</t>
        </is>
      </c>
      <c r="K4" s="11" t="inlineStr">
        <is>
          <t>Yayın saati</t>
        </is>
      </c>
      <c r="L4" s="11" t="inlineStr">
        <is>
          <t>Erişim</t>
        </is>
      </c>
      <c r="M4" s="11" t="inlineStr">
        <is>
          <t>Etkileşim</t>
        </is>
      </c>
      <c r="N4" s="11" t="inlineStr">
        <is>
          <t>Kaydetme</t>
        </is>
      </c>
      <c r="O4" s="11" t="inlineStr">
        <is>
          <t>Etkileşim oranı</t>
        </is>
      </c>
      <c r="P4" s="11" t="inlineStr">
        <is>
          <t>Not</t>
        </is>
      </c>
    </row>
    <row r="5">
      <c r="A5" s="12" t="n">
        <v>1</v>
      </c>
      <c r="B5" s="13">
        <f>$E$2+A5-1</f>
        <v/>
      </c>
      <c r="C5" s="12">
        <f>CHOOSE(WEEKDAY(B5,2),"Pazartesi","Salı","Çarşamba","Perşembe","Cuma","Cumartesi","Pazar")</f>
        <v/>
      </c>
      <c r="D5" s="14" t="inlineStr">
        <is>
          <t>Instagram</t>
        </is>
      </c>
      <c r="E5" s="14" t="inlineStr">
        <is>
          <t>Ürün tanıtımı</t>
        </is>
      </c>
      <c r="F5" s="14" t="inlineStr">
        <is>
          <t>Carousel</t>
        </is>
      </c>
      <c r="G5" s="15" t="inlineStr">
        <is>
          <t>Bu hafta en çok sorulan üç ürün</t>
        </is>
      </c>
      <c r="H5" s="15" t="inlineStr">
        <is>
          <t>Katalog için mesaj atın</t>
        </is>
      </c>
      <c r="I5" s="14" t="inlineStr">
        <is>
          <t>Ayşe</t>
        </is>
      </c>
      <c r="J5" s="14" t="inlineStr">
        <is>
          <t>Hazır</t>
        </is>
      </c>
      <c r="K5" s="14" t="inlineStr">
        <is>
          <t>19:00</t>
        </is>
      </c>
      <c r="L5" s="16" t="n">
        <v>4200</v>
      </c>
      <c r="M5" s="16" t="n">
        <v>210</v>
      </c>
      <c r="N5" s="16" t="n">
        <v>38</v>
      </c>
      <c r="O5" s="17">
        <f>IFERROR(M5/L5,"")</f>
        <v/>
      </c>
      <c r="P5" s="15" t="inlineStr">
        <is>
          <t>ÖRNEK SATIR: silip kendi planınızı yazın</t>
        </is>
      </c>
    </row>
    <row r="6">
      <c r="A6" s="12" t="n">
        <v>2</v>
      </c>
      <c r="B6" s="13">
        <f>$E$2+A6-1</f>
        <v/>
      </c>
      <c r="C6" s="12">
        <f>CHOOSE(WEEKDAY(B6,2),"Pazartesi","Salı","Çarşamba","Perşembe","Cuma","Cumartesi","Pazar")</f>
        <v/>
      </c>
      <c r="D6" s="14" t="n"/>
      <c r="E6" s="14" t="n"/>
      <c r="F6" s="14" t="n"/>
      <c r="G6" s="15" t="n"/>
      <c r="H6" s="15" t="n"/>
      <c r="I6" s="14" t="n"/>
      <c r="J6" s="14" t="n"/>
      <c r="K6" s="14" t="n"/>
      <c r="L6" s="16" t="n"/>
      <c r="M6" s="16" t="n"/>
      <c r="N6" s="16" t="n"/>
      <c r="O6" s="17">
        <f>IFERROR(M6/L6,"")</f>
        <v/>
      </c>
      <c r="P6" s="15" t="n"/>
    </row>
    <row r="7">
      <c r="A7" s="12" t="n">
        <v>3</v>
      </c>
      <c r="B7" s="13">
        <f>$E$2+A7-1</f>
        <v/>
      </c>
      <c r="C7" s="12">
        <f>CHOOSE(WEEKDAY(B7,2),"Pazartesi","Salı","Çarşamba","Perşembe","Cuma","Cumartesi","Pazar")</f>
        <v/>
      </c>
      <c r="D7" s="14" t="n"/>
      <c r="E7" s="14" t="n"/>
      <c r="F7" s="14" t="n"/>
      <c r="G7" s="15" t="n"/>
      <c r="H7" s="15" t="n"/>
      <c r="I7" s="14" t="n"/>
      <c r="J7" s="14" t="n"/>
      <c r="K7" s="14" t="n"/>
      <c r="L7" s="16" t="n"/>
      <c r="M7" s="16" t="n"/>
      <c r="N7" s="16" t="n"/>
      <c r="O7" s="17">
        <f>IFERROR(M7/L7,"")</f>
        <v/>
      </c>
      <c r="P7" s="15" t="n"/>
    </row>
    <row r="8">
      <c r="A8" s="12" t="n">
        <v>4</v>
      </c>
      <c r="B8" s="13">
        <f>$E$2+A8-1</f>
        <v/>
      </c>
      <c r="C8" s="12">
        <f>CHOOSE(WEEKDAY(B8,2),"Pazartesi","Salı","Çarşamba","Perşembe","Cuma","Cumartesi","Pazar")</f>
        <v/>
      </c>
      <c r="D8" s="14" t="n"/>
      <c r="E8" s="14" t="n"/>
      <c r="F8" s="14" t="n"/>
      <c r="G8" s="15" t="n"/>
      <c r="H8" s="15" t="n"/>
      <c r="I8" s="14" t="n"/>
      <c r="J8" s="14" t="n"/>
      <c r="K8" s="14" t="n"/>
      <c r="L8" s="16" t="n"/>
      <c r="M8" s="16" t="n"/>
      <c r="N8" s="16" t="n"/>
      <c r="O8" s="17">
        <f>IFERROR(M8/L8,"")</f>
        <v/>
      </c>
      <c r="P8" s="15" t="n"/>
    </row>
    <row r="9">
      <c r="A9" s="12" t="n">
        <v>5</v>
      </c>
      <c r="B9" s="13">
        <f>$E$2+A9-1</f>
        <v/>
      </c>
      <c r="C9" s="12">
        <f>CHOOSE(WEEKDAY(B9,2),"Pazartesi","Salı","Çarşamba","Perşembe","Cuma","Cumartesi","Pazar")</f>
        <v/>
      </c>
      <c r="D9" s="14" t="n"/>
      <c r="E9" s="14" t="n"/>
      <c r="F9" s="14" t="n"/>
      <c r="G9" s="15" t="n"/>
      <c r="H9" s="15" t="n"/>
      <c r="I9" s="14" t="n"/>
      <c r="J9" s="14" t="n"/>
      <c r="K9" s="14" t="n"/>
      <c r="L9" s="16" t="n"/>
      <c r="M9" s="16" t="n"/>
      <c r="N9" s="16" t="n"/>
      <c r="O9" s="17">
        <f>IFERROR(M9/L9,"")</f>
        <v/>
      </c>
      <c r="P9" s="15" t="n"/>
    </row>
    <row r="10">
      <c r="A10" s="12" t="n">
        <v>6</v>
      </c>
      <c r="B10" s="13">
        <f>$E$2+A10-1</f>
        <v/>
      </c>
      <c r="C10" s="12">
        <f>CHOOSE(WEEKDAY(B10,2),"Pazartesi","Salı","Çarşamba","Perşembe","Cuma","Cumartesi","Pazar")</f>
        <v/>
      </c>
      <c r="D10" s="14" t="n"/>
      <c r="E10" s="14" t="n"/>
      <c r="F10" s="14" t="n"/>
      <c r="G10" s="15" t="n"/>
      <c r="H10" s="15" t="n"/>
      <c r="I10" s="14" t="n"/>
      <c r="J10" s="14" t="n"/>
      <c r="K10" s="14" t="n"/>
      <c r="L10" s="16" t="n"/>
      <c r="M10" s="16" t="n"/>
      <c r="N10" s="16" t="n"/>
      <c r="O10" s="17">
        <f>IFERROR(M10/L10,"")</f>
        <v/>
      </c>
      <c r="P10" s="15" t="n"/>
    </row>
    <row r="11">
      <c r="A11" s="12" t="n">
        <v>7</v>
      </c>
      <c r="B11" s="13">
        <f>$E$2+A11-1</f>
        <v/>
      </c>
      <c r="C11" s="12">
        <f>CHOOSE(WEEKDAY(B11,2),"Pazartesi","Salı","Çarşamba","Perşembe","Cuma","Cumartesi","Pazar")</f>
        <v/>
      </c>
      <c r="D11" s="14" t="n"/>
      <c r="E11" s="14" t="n"/>
      <c r="F11" s="14" t="n"/>
      <c r="G11" s="15" t="n"/>
      <c r="H11" s="15" t="n"/>
      <c r="I11" s="14" t="n"/>
      <c r="J11" s="14" t="n"/>
      <c r="K11" s="14" t="n"/>
      <c r="L11" s="16" t="n"/>
      <c r="M11" s="16" t="n"/>
      <c r="N11" s="16" t="n"/>
      <c r="O11" s="17">
        <f>IFERROR(M11/L11,"")</f>
        <v/>
      </c>
      <c r="P11" s="15" t="n"/>
    </row>
    <row r="12">
      <c r="A12" s="12" t="n">
        <v>8</v>
      </c>
      <c r="B12" s="13">
        <f>$E$2+A12-1</f>
        <v/>
      </c>
      <c r="C12" s="12">
        <f>CHOOSE(WEEKDAY(B12,2),"Pazartesi","Salı","Çarşamba","Perşembe","Cuma","Cumartesi","Pazar")</f>
        <v/>
      </c>
      <c r="D12" s="14" t="n"/>
      <c r="E12" s="14" t="n"/>
      <c r="F12" s="14" t="n"/>
      <c r="G12" s="15" t="n"/>
      <c r="H12" s="15" t="n"/>
      <c r="I12" s="14" t="n"/>
      <c r="J12" s="14" t="n"/>
      <c r="K12" s="14" t="n"/>
      <c r="L12" s="16" t="n"/>
      <c r="M12" s="16" t="n"/>
      <c r="N12" s="16" t="n"/>
      <c r="O12" s="17">
        <f>IFERROR(M12/L12,"")</f>
        <v/>
      </c>
      <c r="P12" s="15" t="n"/>
    </row>
    <row r="13">
      <c r="A13" s="12" t="n">
        <v>9</v>
      </c>
      <c r="B13" s="13">
        <f>$E$2+A13-1</f>
        <v/>
      </c>
      <c r="C13" s="12">
        <f>CHOOSE(WEEKDAY(B13,2),"Pazartesi","Salı","Çarşamba","Perşembe","Cuma","Cumartesi","Pazar")</f>
        <v/>
      </c>
      <c r="D13" s="14" t="n"/>
      <c r="E13" s="14" t="n"/>
      <c r="F13" s="14" t="n"/>
      <c r="G13" s="15" t="n"/>
      <c r="H13" s="15" t="n"/>
      <c r="I13" s="14" t="n"/>
      <c r="J13" s="14" t="n"/>
      <c r="K13" s="14" t="n"/>
      <c r="L13" s="16" t="n"/>
      <c r="M13" s="16" t="n"/>
      <c r="N13" s="16" t="n"/>
      <c r="O13" s="17">
        <f>IFERROR(M13/L13,"")</f>
        <v/>
      </c>
      <c r="P13" s="15" t="n"/>
    </row>
    <row r="14">
      <c r="A14" s="12" t="n">
        <v>10</v>
      </c>
      <c r="B14" s="13">
        <f>$E$2+A14-1</f>
        <v/>
      </c>
      <c r="C14" s="12">
        <f>CHOOSE(WEEKDAY(B14,2),"Pazartesi","Salı","Çarşamba","Perşembe","Cuma","Cumartesi","Pazar")</f>
        <v/>
      </c>
      <c r="D14" s="14" t="n"/>
      <c r="E14" s="14" t="n"/>
      <c r="F14" s="14" t="n"/>
      <c r="G14" s="15" t="n"/>
      <c r="H14" s="15" t="n"/>
      <c r="I14" s="14" t="n"/>
      <c r="J14" s="14" t="n"/>
      <c r="K14" s="14" t="n"/>
      <c r="L14" s="16" t="n"/>
      <c r="M14" s="16" t="n"/>
      <c r="N14" s="16" t="n"/>
      <c r="O14" s="17">
        <f>IFERROR(M14/L14,"")</f>
        <v/>
      </c>
      <c r="P14" s="15" t="n"/>
    </row>
    <row r="15">
      <c r="A15" s="12" t="n">
        <v>11</v>
      </c>
      <c r="B15" s="13">
        <f>$E$2+A15-1</f>
        <v/>
      </c>
      <c r="C15" s="12">
        <f>CHOOSE(WEEKDAY(B15,2),"Pazartesi","Salı","Çarşamba","Perşembe","Cuma","Cumartesi","Pazar")</f>
        <v/>
      </c>
      <c r="D15" s="14" t="n"/>
      <c r="E15" s="14" t="n"/>
      <c r="F15" s="14" t="n"/>
      <c r="G15" s="15" t="n"/>
      <c r="H15" s="15" t="n"/>
      <c r="I15" s="14" t="n"/>
      <c r="J15" s="14" t="n"/>
      <c r="K15" s="14" t="n"/>
      <c r="L15" s="16" t="n"/>
      <c r="M15" s="16" t="n"/>
      <c r="N15" s="16" t="n"/>
      <c r="O15" s="17">
        <f>IFERROR(M15/L15,"")</f>
        <v/>
      </c>
      <c r="P15" s="15" t="n"/>
    </row>
    <row r="16">
      <c r="A16" s="12" t="n">
        <v>12</v>
      </c>
      <c r="B16" s="13">
        <f>$E$2+A16-1</f>
        <v/>
      </c>
      <c r="C16" s="12">
        <f>CHOOSE(WEEKDAY(B16,2),"Pazartesi","Salı","Çarşamba","Perşembe","Cuma","Cumartesi","Pazar")</f>
        <v/>
      </c>
      <c r="D16" s="14" t="n"/>
      <c r="E16" s="14" t="n"/>
      <c r="F16" s="14" t="n"/>
      <c r="G16" s="15" t="n"/>
      <c r="H16" s="15" t="n"/>
      <c r="I16" s="14" t="n"/>
      <c r="J16" s="14" t="n"/>
      <c r="K16" s="14" t="n"/>
      <c r="L16" s="16" t="n"/>
      <c r="M16" s="16" t="n"/>
      <c r="N16" s="16" t="n"/>
      <c r="O16" s="17">
        <f>IFERROR(M16/L16,"")</f>
        <v/>
      </c>
      <c r="P16" s="15" t="n"/>
    </row>
    <row r="17">
      <c r="A17" s="12" t="n">
        <v>13</v>
      </c>
      <c r="B17" s="13">
        <f>$E$2+A17-1</f>
        <v/>
      </c>
      <c r="C17" s="12">
        <f>CHOOSE(WEEKDAY(B17,2),"Pazartesi","Salı","Çarşamba","Perşembe","Cuma","Cumartesi","Pazar")</f>
        <v/>
      </c>
      <c r="D17" s="14" t="n"/>
      <c r="E17" s="14" t="n"/>
      <c r="F17" s="14" t="n"/>
      <c r="G17" s="15" t="n"/>
      <c r="H17" s="15" t="n"/>
      <c r="I17" s="14" t="n"/>
      <c r="J17" s="14" t="n"/>
      <c r="K17" s="14" t="n"/>
      <c r="L17" s="16" t="n"/>
      <c r="M17" s="16" t="n"/>
      <c r="N17" s="16" t="n"/>
      <c r="O17" s="17">
        <f>IFERROR(M17/L17,"")</f>
        <v/>
      </c>
      <c r="P17" s="15" t="n"/>
    </row>
    <row r="18">
      <c r="A18" s="12" t="n">
        <v>14</v>
      </c>
      <c r="B18" s="13">
        <f>$E$2+A18-1</f>
        <v/>
      </c>
      <c r="C18" s="12">
        <f>CHOOSE(WEEKDAY(B18,2),"Pazartesi","Salı","Çarşamba","Perşembe","Cuma","Cumartesi","Pazar")</f>
        <v/>
      </c>
      <c r="D18" s="14" t="n"/>
      <c r="E18" s="14" t="n"/>
      <c r="F18" s="14" t="n"/>
      <c r="G18" s="15" t="n"/>
      <c r="H18" s="15" t="n"/>
      <c r="I18" s="14" t="n"/>
      <c r="J18" s="14" t="n"/>
      <c r="K18" s="14" t="n"/>
      <c r="L18" s="16" t="n"/>
      <c r="M18" s="16" t="n"/>
      <c r="N18" s="16" t="n"/>
      <c r="O18" s="17">
        <f>IFERROR(M18/L18,"")</f>
        <v/>
      </c>
      <c r="P18" s="15" t="n"/>
    </row>
    <row r="19">
      <c r="A19" s="12" t="n">
        <v>15</v>
      </c>
      <c r="B19" s="13">
        <f>$E$2+A19-1</f>
        <v/>
      </c>
      <c r="C19" s="12">
        <f>CHOOSE(WEEKDAY(B19,2),"Pazartesi","Salı","Çarşamba","Perşembe","Cuma","Cumartesi","Pazar")</f>
        <v/>
      </c>
      <c r="D19" s="14" t="n"/>
      <c r="E19" s="14" t="n"/>
      <c r="F19" s="14" t="n"/>
      <c r="G19" s="15" t="n"/>
      <c r="H19" s="15" t="n"/>
      <c r="I19" s="14" t="n"/>
      <c r="J19" s="14" t="n"/>
      <c r="K19" s="14" t="n"/>
      <c r="L19" s="16" t="n"/>
      <c r="M19" s="16" t="n"/>
      <c r="N19" s="16" t="n"/>
      <c r="O19" s="17">
        <f>IFERROR(M19/L19,"")</f>
        <v/>
      </c>
      <c r="P19" s="15" t="n"/>
    </row>
    <row r="20">
      <c r="A20" s="12" t="n">
        <v>16</v>
      </c>
      <c r="B20" s="13">
        <f>$E$2+A20-1</f>
        <v/>
      </c>
      <c r="C20" s="12">
        <f>CHOOSE(WEEKDAY(B20,2),"Pazartesi","Salı","Çarşamba","Perşembe","Cuma","Cumartesi","Pazar")</f>
        <v/>
      </c>
      <c r="D20" s="14" t="n"/>
      <c r="E20" s="14" t="n"/>
      <c r="F20" s="14" t="n"/>
      <c r="G20" s="15" t="n"/>
      <c r="H20" s="15" t="n"/>
      <c r="I20" s="14" t="n"/>
      <c r="J20" s="14" t="n"/>
      <c r="K20" s="14" t="n"/>
      <c r="L20" s="16" t="n"/>
      <c r="M20" s="16" t="n"/>
      <c r="N20" s="16" t="n"/>
      <c r="O20" s="17">
        <f>IFERROR(M20/L20,"")</f>
        <v/>
      </c>
      <c r="P20" s="15" t="n"/>
    </row>
    <row r="21">
      <c r="A21" s="12" t="n">
        <v>17</v>
      </c>
      <c r="B21" s="13">
        <f>$E$2+A21-1</f>
        <v/>
      </c>
      <c r="C21" s="12">
        <f>CHOOSE(WEEKDAY(B21,2),"Pazartesi","Salı","Çarşamba","Perşembe","Cuma","Cumartesi","Pazar")</f>
        <v/>
      </c>
      <c r="D21" s="14" t="n"/>
      <c r="E21" s="14" t="n"/>
      <c r="F21" s="14" t="n"/>
      <c r="G21" s="15" t="n"/>
      <c r="H21" s="15" t="n"/>
      <c r="I21" s="14" t="n"/>
      <c r="J21" s="14" t="n"/>
      <c r="K21" s="14" t="n"/>
      <c r="L21" s="16" t="n"/>
      <c r="M21" s="16" t="n"/>
      <c r="N21" s="16" t="n"/>
      <c r="O21" s="17">
        <f>IFERROR(M21/L21,"")</f>
        <v/>
      </c>
      <c r="P21" s="15" t="n"/>
    </row>
    <row r="22">
      <c r="A22" s="12" t="n">
        <v>18</v>
      </c>
      <c r="B22" s="13">
        <f>$E$2+A22-1</f>
        <v/>
      </c>
      <c r="C22" s="12">
        <f>CHOOSE(WEEKDAY(B22,2),"Pazartesi","Salı","Çarşamba","Perşembe","Cuma","Cumartesi","Pazar")</f>
        <v/>
      </c>
      <c r="D22" s="14" t="n"/>
      <c r="E22" s="14" t="n"/>
      <c r="F22" s="14" t="n"/>
      <c r="G22" s="15" t="n"/>
      <c r="H22" s="15" t="n"/>
      <c r="I22" s="14" t="n"/>
      <c r="J22" s="14" t="n"/>
      <c r="K22" s="14" t="n"/>
      <c r="L22" s="16" t="n"/>
      <c r="M22" s="16" t="n"/>
      <c r="N22" s="16" t="n"/>
      <c r="O22" s="17">
        <f>IFERROR(M22/L22,"")</f>
        <v/>
      </c>
      <c r="P22" s="15" t="n"/>
    </row>
    <row r="23">
      <c r="A23" s="12" t="n">
        <v>19</v>
      </c>
      <c r="B23" s="13">
        <f>$E$2+A23-1</f>
        <v/>
      </c>
      <c r="C23" s="12">
        <f>CHOOSE(WEEKDAY(B23,2),"Pazartesi","Salı","Çarşamba","Perşembe","Cuma","Cumartesi","Pazar")</f>
        <v/>
      </c>
      <c r="D23" s="14" t="n"/>
      <c r="E23" s="14" t="n"/>
      <c r="F23" s="14" t="n"/>
      <c r="G23" s="15" t="n"/>
      <c r="H23" s="15" t="n"/>
      <c r="I23" s="14" t="n"/>
      <c r="J23" s="14" t="n"/>
      <c r="K23" s="14" t="n"/>
      <c r="L23" s="16" t="n"/>
      <c r="M23" s="16" t="n"/>
      <c r="N23" s="16" t="n"/>
      <c r="O23" s="17">
        <f>IFERROR(M23/L23,"")</f>
        <v/>
      </c>
      <c r="P23" s="15" t="n"/>
    </row>
    <row r="24">
      <c r="A24" s="12" t="n">
        <v>20</v>
      </c>
      <c r="B24" s="13">
        <f>$E$2+A24-1</f>
        <v/>
      </c>
      <c r="C24" s="12">
        <f>CHOOSE(WEEKDAY(B24,2),"Pazartesi","Salı","Çarşamba","Perşembe","Cuma","Cumartesi","Pazar")</f>
        <v/>
      </c>
      <c r="D24" s="14" t="n"/>
      <c r="E24" s="14" t="n"/>
      <c r="F24" s="14" t="n"/>
      <c r="G24" s="15" t="n"/>
      <c r="H24" s="15" t="n"/>
      <c r="I24" s="14" t="n"/>
      <c r="J24" s="14" t="n"/>
      <c r="K24" s="14" t="n"/>
      <c r="L24" s="16" t="n"/>
      <c r="M24" s="16" t="n"/>
      <c r="N24" s="16" t="n"/>
      <c r="O24" s="17">
        <f>IFERROR(M24/L24,"")</f>
        <v/>
      </c>
      <c r="P24" s="15" t="n"/>
    </row>
    <row r="25">
      <c r="A25" s="12" t="n">
        <v>21</v>
      </c>
      <c r="B25" s="13">
        <f>$E$2+A25-1</f>
        <v/>
      </c>
      <c r="C25" s="12">
        <f>CHOOSE(WEEKDAY(B25,2),"Pazartesi","Salı","Çarşamba","Perşembe","Cuma","Cumartesi","Pazar")</f>
        <v/>
      </c>
      <c r="D25" s="14" t="n"/>
      <c r="E25" s="14" t="n"/>
      <c r="F25" s="14" t="n"/>
      <c r="G25" s="15" t="n"/>
      <c r="H25" s="15" t="n"/>
      <c r="I25" s="14" t="n"/>
      <c r="J25" s="14" t="n"/>
      <c r="K25" s="14" t="n"/>
      <c r="L25" s="16" t="n"/>
      <c r="M25" s="16" t="n"/>
      <c r="N25" s="16" t="n"/>
      <c r="O25" s="17">
        <f>IFERROR(M25/L25,"")</f>
        <v/>
      </c>
      <c r="P25" s="15" t="n"/>
    </row>
    <row r="26">
      <c r="A26" s="12" t="n">
        <v>22</v>
      </c>
      <c r="B26" s="13">
        <f>$E$2+A26-1</f>
        <v/>
      </c>
      <c r="C26" s="12">
        <f>CHOOSE(WEEKDAY(B26,2),"Pazartesi","Salı","Çarşamba","Perşembe","Cuma","Cumartesi","Pazar")</f>
        <v/>
      </c>
      <c r="D26" s="14" t="n"/>
      <c r="E26" s="14" t="n"/>
      <c r="F26" s="14" t="n"/>
      <c r="G26" s="15" t="n"/>
      <c r="H26" s="15" t="n"/>
      <c r="I26" s="14" t="n"/>
      <c r="J26" s="14" t="n"/>
      <c r="K26" s="14" t="n"/>
      <c r="L26" s="16" t="n"/>
      <c r="M26" s="16" t="n"/>
      <c r="N26" s="16" t="n"/>
      <c r="O26" s="17">
        <f>IFERROR(M26/L26,"")</f>
        <v/>
      </c>
      <c r="P26" s="15" t="n"/>
    </row>
    <row r="27">
      <c r="A27" s="12" t="n">
        <v>23</v>
      </c>
      <c r="B27" s="13">
        <f>$E$2+A27-1</f>
        <v/>
      </c>
      <c r="C27" s="12">
        <f>CHOOSE(WEEKDAY(B27,2),"Pazartesi","Salı","Çarşamba","Perşembe","Cuma","Cumartesi","Pazar")</f>
        <v/>
      </c>
      <c r="D27" s="14" t="n"/>
      <c r="E27" s="14" t="n"/>
      <c r="F27" s="14" t="n"/>
      <c r="G27" s="15" t="n"/>
      <c r="H27" s="15" t="n"/>
      <c r="I27" s="14" t="n"/>
      <c r="J27" s="14" t="n"/>
      <c r="K27" s="14" t="n"/>
      <c r="L27" s="16" t="n"/>
      <c r="M27" s="16" t="n"/>
      <c r="N27" s="16" t="n"/>
      <c r="O27" s="17">
        <f>IFERROR(M27/L27,"")</f>
        <v/>
      </c>
      <c r="P27" s="15" t="n"/>
    </row>
    <row r="28">
      <c r="A28" s="12" t="n">
        <v>24</v>
      </c>
      <c r="B28" s="13">
        <f>$E$2+A28-1</f>
        <v/>
      </c>
      <c r="C28" s="12">
        <f>CHOOSE(WEEKDAY(B28,2),"Pazartesi","Salı","Çarşamba","Perşembe","Cuma","Cumartesi","Pazar")</f>
        <v/>
      </c>
      <c r="D28" s="14" t="n"/>
      <c r="E28" s="14" t="n"/>
      <c r="F28" s="14" t="n"/>
      <c r="G28" s="15" t="n"/>
      <c r="H28" s="15" t="n"/>
      <c r="I28" s="14" t="n"/>
      <c r="J28" s="14" t="n"/>
      <c r="K28" s="14" t="n"/>
      <c r="L28" s="16" t="n"/>
      <c r="M28" s="16" t="n"/>
      <c r="N28" s="16" t="n"/>
      <c r="O28" s="17">
        <f>IFERROR(M28/L28,"")</f>
        <v/>
      </c>
      <c r="P28" s="15" t="n"/>
    </row>
    <row r="29">
      <c r="A29" s="12" t="n">
        <v>25</v>
      </c>
      <c r="B29" s="13">
        <f>$E$2+A29-1</f>
        <v/>
      </c>
      <c r="C29" s="12">
        <f>CHOOSE(WEEKDAY(B29,2),"Pazartesi","Salı","Çarşamba","Perşembe","Cuma","Cumartesi","Pazar")</f>
        <v/>
      </c>
      <c r="D29" s="14" t="n"/>
      <c r="E29" s="14" t="n"/>
      <c r="F29" s="14" t="n"/>
      <c r="G29" s="15" t="n"/>
      <c r="H29" s="15" t="n"/>
      <c r="I29" s="14" t="n"/>
      <c r="J29" s="14" t="n"/>
      <c r="K29" s="14" t="n"/>
      <c r="L29" s="16" t="n"/>
      <c r="M29" s="16" t="n"/>
      <c r="N29" s="16" t="n"/>
      <c r="O29" s="17">
        <f>IFERROR(M29/L29,"")</f>
        <v/>
      </c>
      <c r="P29" s="15" t="n"/>
    </row>
    <row r="30">
      <c r="A30" s="12" t="n">
        <v>26</v>
      </c>
      <c r="B30" s="13">
        <f>$E$2+A30-1</f>
        <v/>
      </c>
      <c r="C30" s="12">
        <f>CHOOSE(WEEKDAY(B30,2),"Pazartesi","Salı","Çarşamba","Perşembe","Cuma","Cumartesi","Pazar")</f>
        <v/>
      </c>
      <c r="D30" s="14" t="n"/>
      <c r="E30" s="14" t="n"/>
      <c r="F30" s="14" t="n"/>
      <c r="G30" s="15" t="n"/>
      <c r="H30" s="15" t="n"/>
      <c r="I30" s="14" t="n"/>
      <c r="J30" s="14" t="n"/>
      <c r="K30" s="14" t="n"/>
      <c r="L30" s="16" t="n"/>
      <c r="M30" s="16" t="n"/>
      <c r="N30" s="16" t="n"/>
      <c r="O30" s="17">
        <f>IFERROR(M30/L30,"")</f>
        <v/>
      </c>
      <c r="P30" s="15" t="n"/>
    </row>
    <row r="31">
      <c r="A31" s="12" t="n">
        <v>27</v>
      </c>
      <c r="B31" s="13">
        <f>$E$2+A31-1</f>
        <v/>
      </c>
      <c r="C31" s="12">
        <f>CHOOSE(WEEKDAY(B31,2),"Pazartesi","Salı","Çarşamba","Perşembe","Cuma","Cumartesi","Pazar")</f>
        <v/>
      </c>
      <c r="D31" s="14" t="n"/>
      <c r="E31" s="14" t="n"/>
      <c r="F31" s="14" t="n"/>
      <c r="G31" s="15" t="n"/>
      <c r="H31" s="15" t="n"/>
      <c r="I31" s="14" t="n"/>
      <c r="J31" s="14" t="n"/>
      <c r="K31" s="14" t="n"/>
      <c r="L31" s="16" t="n"/>
      <c r="M31" s="16" t="n"/>
      <c r="N31" s="16" t="n"/>
      <c r="O31" s="17">
        <f>IFERROR(M31/L31,"")</f>
        <v/>
      </c>
      <c r="P31" s="15" t="n"/>
    </row>
    <row r="32">
      <c r="A32" s="12" t="n">
        <v>28</v>
      </c>
      <c r="B32" s="13">
        <f>$E$2+A32-1</f>
        <v/>
      </c>
      <c r="C32" s="12">
        <f>CHOOSE(WEEKDAY(B32,2),"Pazartesi","Salı","Çarşamba","Perşembe","Cuma","Cumartesi","Pazar")</f>
        <v/>
      </c>
      <c r="D32" s="14" t="n"/>
      <c r="E32" s="14" t="n"/>
      <c r="F32" s="14" t="n"/>
      <c r="G32" s="15" t="n"/>
      <c r="H32" s="15" t="n"/>
      <c r="I32" s="14" t="n"/>
      <c r="J32" s="14" t="n"/>
      <c r="K32" s="14" t="n"/>
      <c r="L32" s="16" t="n"/>
      <c r="M32" s="16" t="n"/>
      <c r="N32" s="16" t="n"/>
      <c r="O32" s="17">
        <f>IFERROR(M32/L32,"")</f>
        <v/>
      </c>
      <c r="P32" s="15" t="n"/>
    </row>
    <row r="33">
      <c r="A33" s="12" t="n">
        <v>29</v>
      </c>
      <c r="B33" s="13">
        <f>$E$2+A33-1</f>
        <v/>
      </c>
      <c r="C33" s="12">
        <f>CHOOSE(WEEKDAY(B33,2),"Pazartesi","Salı","Çarşamba","Perşembe","Cuma","Cumartesi","Pazar")</f>
        <v/>
      </c>
      <c r="D33" s="14" t="n"/>
      <c r="E33" s="14" t="n"/>
      <c r="F33" s="14" t="n"/>
      <c r="G33" s="15" t="n"/>
      <c r="H33" s="15" t="n"/>
      <c r="I33" s="14" t="n"/>
      <c r="J33" s="14" t="n"/>
      <c r="K33" s="14" t="n"/>
      <c r="L33" s="16" t="n"/>
      <c r="M33" s="16" t="n"/>
      <c r="N33" s="16" t="n"/>
      <c r="O33" s="17">
        <f>IFERROR(M33/L33,"")</f>
        <v/>
      </c>
      <c r="P33" s="15" t="n"/>
    </row>
    <row r="34">
      <c r="A34" s="12" t="n">
        <v>30</v>
      </c>
      <c r="B34" s="13">
        <f>$E$2+A34-1</f>
        <v/>
      </c>
      <c r="C34" s="12">
        <f>CHOOSE(WEEKDAY(B34,2),"Pazartesi","Salı","Çarşamba","Perşembe","Cuma","Cumartesi","Pazar")</f>
        <v/>
      </c>
      <c r="D34" s="14" t="n"/>
      <c r="E34" s="14" t="n"/>
      <c r="F34" s="14" t="n"/>
      <c r="G34" s="15" t="n"/>
      <c r="H34" s="15" t="n"/>
      <c r="I34" s="14" t="n"/>
      <c r="J34" s="14" t="n"/>
      <c r="K34" s="14" t="n"/>
      <c r="L34" s="16" t="n"/>
      <c r="M34" s="16" t="n"/>
      <c r="N34" s="16" t="n"/>
      <c r="O34" s="17">
        <f>IFERROR(M34/L34,"")</f>
        <v/>
      </c>
      <c r="P34" s="15" t="n"/>
    </row>
  </sheetData>
  <dataValidations count="4">
    <dataValidation sqref="D5:D34" showDropDown="0" showInputMessage="0" showErrorMessage="0" allowBlank="1" errorTitle="Geçersiz değer" error="Listeden bir değer seçin" type="list">
      <formula1>"Instagram,Facebook,LinkedIn,TikTok,YouTube,X (Twitter),Pinterest,Google İşletme Profili,Boş slot"</formula1>
    </dataValidation>
    <dataValidation sqref="E5:E34" showDropDown="0" showInputMessage="0" showErrorMessage="0" allowBlank="1" errorTitle="Geçersiz değer" error="Listeden bir değer seçin" type="list">
      <formula1>'İçerik Sütunları'!$A$5:$A$9</formula1>
    </dataValidation>
    <dataValidation sqref="F5:F34" showDropDown="0" showInputMessage="0" showErrorMessage="0" allowBlank="1" errorTitle="Geçersiz değer" error="Listeden bir değer seçin" type="list">
      <formula1>"Tek görsel,Carousel,Reels,Hikaye,Kısa video,Uzun video,Yazı,Anket,Canlı yayın"</formula1>
    </dataValidation>
    <dataValidation sqref="J5:J34" showDropDown="0" showInputMessage="0" showErrorMessage="0" allowBlank="1" errorTitle="Geçersiz değer" error="Listeden bir değer seçin" type="list">
      <formula1>"Fikir,Yazılıyor,Tasarımda,Onayda,Hazır,Yayınlandı,İptal"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58" customWidth="1" min="3" max="3"/>
    <col width="18" customWidth="1" min="4" max="4"/>
  </cols>
  <sheetData>
    <row r="1">
      <c r="A1" s="1" t="inlineStr">
        <is>
          <t>İçerik Sütunları</t>
        </is>
      </c>
    </row>
    <row r="2">
      <c r="A2" s="2" t="inlineStr">
        <is>
          <t>Hesabınızın düzenli döneceği ana konu başlıkları (3-5 adet).</t>
        </is>
      </c>
    </row>
    <row r="4" ht="30" customHeight="1">
      <c r="A4" s="11" t="inlineStr">
        <is>
          <t>Sütun adı</t>
        </is>
      </c>
      <c r="B4" s="11" t="inlineStr">
        <is>
          <t>Amacı</t>
        </is>
      </c>
      <c r="C4" s="11" t="inlineStr">
        <is>
          <t>Örnek içerik fikirleri</t>
        </is>
      </c>
      <c r="D4" s="11" t="inlineStr">
        <is>
          <t>Haftalık hedef (adet)</t>
        </is>
      </c>
    </row>
    <row r="5">
      <c r="A5" s="15" t="inlineStr">
        <is>
          <t>Ürün tanıtımı</t>
        </is>
      </c>
      <c r="B5" s="15" t="inlineStr">
        <is>
          <t>Ürün ve hizmeti göstermek</t>
        </is>
      </c>
      <c r="C5" s="15" t="inlineStr">
        <is>
          <t>Yeni ürün, en çok sorulan 3 ürün, kullanım alanları</t>
        </is>
      </c>
      <c r="D5" s="15" t="n">
        <v>2</v>
      </c>
    </row>
    <row r="6">
      <c r="A6" s="15" t="inlineStr">
        <is>
          <t>Eğitici ipuçları</t>
        </is>
      </c>
      <c r="B6" s="15" t="inlineStr">
        <is>
          <t>Uzmanlık ve güven oluşturmak</t>
        </is>
      </c>
      <c r="C6" s="15" t="inlineStr">
        <is>
          <t>Adım adım anlatım, sık sorulan sorular, yaygın hatalar</t>
        </is>
      </c>
      <c r="D6" s="15" t="n">
        <v>2</v>
      </c>
    </row>
    <row r="7">
      <c r="A7" s="15" t="inlineStr">
        <is>
          <t>Müşteri deneyimi</t>
        </is>
      </c>
      <c r="B7" s="15" t="inlineStr">
        <is>
          <t>Sosyal kanıt sağlamak</t>
        </is>
      </c>
      <c r="C7" s="15" t="inlineStr">
        <is>
          <t>Müşteri yorumu, öncesi-sonrası, başarı hikâyesi</t>
        </is>
      </c>
      <c r="D7" s="15" t="n">
        <v>1</v>
      </c>
    </row>
    <row r="8">
      <c r="A8" s="15" t="inlineStr">
        <is>
          <t>Sahne arkası</t>
        </is>
      </c>
      <c r="B8" s="15" t="inlineStr">
        <is>
          <t>Markayı insanlaştırmak</t>
        </is>
      </c>
      <c r="C8" s="15" t="inlineStr">
        <is>
          <t>Ekip, üretim süreci, günlük hayat</t>
        </is>
      </c>
      <c r="D8" s="15" t="n">
        <v>1</v>
      </c>
    </row>
    <row r="9">
      <c r="A9" s="15" t="inlineStr">
        <is>
          <t>Kampanya</t>
        </is>
      </c>
      <c r="B9" s="15" t="inlineStr">
        <is>
          <t>Satış ve harekete geçirme</t>
        </is>
      </c>
      <c r="C9" s="15" t="inlineStr">
        <is>
          <t>İndirim, özel gün, sınırlı süreli teklif</t>
        </is>
      </c>
      <c r="D9" s="15" t="n">
        <v>1</v>
      </c>
    </row>
    <row r="10">
      <c r="A10" s="18" t="inlineStr">
        <is>
          <t>Toplam haftalık içerik</t>
        </is>
      </c>
      <c r="D10" s="19">
        <f>SUM(D5:D9)</f>
        <v/>
      </c>
    </row>
    <row r="12">
      <c r="A12" s="8" t="inlineStr">
        <is>
          <t>Not: 5 satırlık örnek dağılım yol göstericidir; kapasitenize göre değiştirin. Tüm sütunların aynı hafta içinde yer alması şart değildir.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" customWidth="1" min="2" max="2"/>
    <col width="3" customWidth="1" min="3" max="3"/>
    <col width="24" customWidth="1" min="4" max="4"/>
    <col width="10" customWidth="1" min="5" max="5"/>
    <col width="3" customWidth="1" min="6" max="6"/>
    <col width="16" customWidth="1" min="7" max="7"/>
    <col width="10" customWidth="1" min="8" max="8"/>
  </cols>
  <sheetData>
    <row r="1">
      <c r="A1" s="1" t="inlineStr">
        <is>
          <t>Özet</t>
        </is>
      </c>
    </row>
    <row r="2">
      <c r="A2" s="2" t="inlineStr">
        <is>
          <t>Takvim sayfasındaki verilerden otomatik hesaplanır.</t>
        </is>
      </c>
    </row>
    <row r="4" ht="30" customHeight="1">
      <c r="A4" s="11" t="inlineStr">
        <is>
          <t>Durum</t>
        </is>
      </c>
      <c r="B4" s="11" t="inlineStr">
        <is>
          <t>Adet</t>
        </is>
      </c>
      <c r="D4" s="11" t="inlineStr">
        <is>
          <t>Platform</t>
        </is>
      </c>
      <c r="E4" s="11" t="inlineStr">
        <is>
          <t>Adet</t>
        </is>
      </c>
      <c r="G4" s="11" t="inlineStr">
        <is>
          <t>Format</t>
        </is>
      </c>
      <c r="H4" s="11" t="inlineStr">
        <is>
          <t>Adet</t>
        </is>
      </c>
    </row>
    <row r="5">
      <c r="A5" s="20" t="inlineStr">
        <is>
          <t>Fikir</t>
        </is>
      </c>
      <c r="B5" s="21">
        <f>COUNTIF(Takvim!$J$5:$J$34,A5)</f>
        <v/>
      </c>
      <c r="D5" s="20" t="inlineStr">
        <is>
          <t>Instagram</t>
        </is>
      </c>
      <c r="E5" s="21">
        <f>COUNTIF(Takvim!$D$5:$D$34,D5)</f>
        <v/>
      </c>
      <c r="G5" s="20" t="inlineStr">
        <is>
          <t>Tek görsel</t>
        </is>
      </c>
      <c r="H5" s="21">
        <f>COUNTIF(Takvim!$F$5:$F$34,G5)</f>
        <v/>
      </c>
    </row>
    <row r="6">
      <c r="A6" s="20" t="inlineStr">
        <is>
          <t>Yazılıyor</t>
        </is>
      </c>
      <c r="B6" s="21">
        <f>COUNTIF(Takvim!$J$5:$J$34,A6)</f>
        <v/>
      </c>
      <c r="D6" s="20" t="inlineStr">
        <is>
          <t>Facebook</t>
        </is>
      </c>
      <c r="E6" s="21">
        <f>COUNTIF(Takvim!$D$5:$D$34,D6)</f>
        <v/>
      </c>
      <c r="G6" s="20" t="inlineStr">
        <is>
          <t>Carousel</t>
        </is>
      </c>
      <c r="H6" s="21">
        <f>COUNTIF(Takvim!$F$5:$F$34,G6)</f>
        <v/>
      </c>
    </row>
    <row r="7">
      <c r="A7" s="20" t="inlineStr">
        <is>
          <t>Tasarımda</t>
        </is>
      </c>
      <c r="B7" s="21">
        <f>COUNTIF(Takvim!$J$5:$J$34,A7)</f>
        <v/>
      </c>
      <c r="D7" s="20" t="inlineStr">
        <is>
          <t>LinkedIn</t>
        </is>
      </c>
      <c r="E7" s="21">
        <f>COUNTIF(Takvim!$D$5:$D$34,D7)</f>
        <v/>
      </c>
      <c r="G7" s="20" t="inlineStr">
        <is>
          <t>Reels</t>
        </is>
      </c>
      <c r="H7" s="21">
        <f>COUNTIF(Takvim!$F$5:$F$34,G7)</f>
        <v/>
      </c>
    </row>
    <row r="8">
      <c r="A8" s="20" t="inlineStr">
        <is>
          <t>Onayda</t>
        </is>
      </c>
      <c r="B8" s="21">
        <f>COUNTIF(Takvim!$J$5:$J$34,A8)</f>
        <v/>
      </c>
      <c r="D8" s="20" t="inlineStr">
        <is>
          <t>TikTok</t>
        </is>
      </c>
      <c r="E8" s="21">
        <f>COUNTIF(Takvim!$D$5:$D$34,D8)</f>
        <v/>
      </c>
      <c r="G8" s="20" t="inlineStr">
        <is>
          <t>Hikaye</t>
        </is>
      </c>
      <c r="H8" s="21">
        <f>COUNTIF(Takvim!$F$5:$F$34,G8)</f>
        <v/>
      </c>
    </row>
    <row r="9">
      <c r="A9" s="20" t="inlineStr">
        <is>
          <t>Hazır</t>
        </is>
      </c>
      <c r="B9" s="21">
        <f>COUNTIF(Takvim!$J$5:$J$34,A9)</f>
        <v/>
      </c>
      <c r="D9" s="20" t="inlineStr">
        <is>
          <t>YouTube</t>
        </is>
      </c>
      <c r="E9" s="21">
        <f>COUNTIF(Takvim!$D$5:$D$34,D9)</f>
        <v/>
      </c>
      <c r="G9" s="20" t="inlineStr">
        <is>
          <t>Kısa video</t>
        </is>
      </c>
      <c r="H9" s="21">
        <f>COUNTIF(Takvim!$F$5:$F$34,G9)</f>
        <v/>
      </c>
    </row>
    <row r="10">
      <c r="A10" s="20" t="inlineStr">
        <is>
          <t>Yayınlandı</t>
        </is>
      </c>
      <c r="B10" s="21">
        <f>COUNTIF(Takvim!$J$5:$J$34,A10)</f>
        <v/>
      </c>
      <c r="D10" s="20" t="inlineStr">
        <is>
          <t>X (Twitter)</t>
        </is>
      </c>
      <c r="E10" s="21">
        <f>COUNTIF(Takvim!$D$5:$D$34,D10)</f>
        <v/>
      </c>
      <c r="G10" s="20" t="inlineStr">
        <is>
          <t>Uzun video</t>
        </is>
      </c>
      <c r="H10" s="21">
        <f>COUNTIF(Takvim!$F$5:$F$34,G10)</f>
        <v/>
      </c>
    </row>
    <row r="11">
      <c r="A11" s="20" t="inlineStr">
        <is>
          <t>İptal</t>
        </is>
      </c>
      <c r="B11" s="21">
        <f>COUNTIF(Takvim!$J$5:$J$34,A11)</f>
        <v/>
      </c>
      <c r="D11" s="20" t="inlineStr">
        <is>
          <t>Pinterest</t>
        </is>
      </c>
      <c r="E11" s="21">
        <f>COUNTIF(Takvim!$D$5:$D$34,D11)</f>
        <v/>
      </c>
      <c r="G11" s="20" t="inlineStr">
        <is>
          <t>Yazı</t>
        </is>
      </c>
      <c r="H11" s="21">
        <f>COUNTIF(Takvim!$F$5:$F$34,G11)</f>
        <v/>
      </c>
    </row>
    <row r="12">
      <c r="D12" s="20" t="inlineStr">
        <is>
          <t>Google İşletme Profili</t>
        </is>
      </c>
      <c r="E12" s="21">
        <f>COUNTIF(Takvim!$D$5:$D$34,D12)</f>
        <v/>
      </c>
      <c r="G12" s="20" t="inlineStr">
        <is>
          <t>Anket</t>
        </is>
      </c>
      <c r="H12" s="21">
        <f>COUNTIF(Takvim!$F$5:$F$34,G12)</f>
        <v/>
      </c>
    </row>
    <row r="13">
      <c r="D13" s="20" t="inlineStr">
        <is>
          <t>Boş slot</t>
        </is>
      </c>
      <c r="E13" s="21">
        <f>COUNTIF(Takvim!$D$5:$D$34,D13)</f>
        <v/>
      </c>
      <c r="G13" s="20" t="inlineStr">
        <is>
          <t>Canlı yayın</t>
        </is>
      </c>
      <c r="H13" s="21">
        <f>COUNTIF(Takvim!$F$5:$F$34,G13)</f>
        <v/>
      </c>
    </row>
    <row r="15">
      <c r="A15" s="18" t="inlineStr">
        <is>
          <t>Planlanan gün sayısı</t>
        </is>
      </c>
      <c r="B15" s="19">
        <f>COUNTA(Takvim!$D$5:$D$34)</f>
        <v/>
      </c>
    </row>
    <row r="16">
      <c r="A16" s="18" t="inlineStr">
        <is>
          <t>Yayınlanan</t>
        </is>
      </c>
      <c r="B16" s="19">
        <f>COUNTIF(Takvim!$J$5:$J$34,"Yayınlandı")</f>
        <v/>
      </c>
    </row>
    <row r="17">
      <c r="A17" s="18" t="inlineStr">
        <is>
          <t>Ortalama etkileşim oranı</t>
        </is>
      </c>
      <c r="B17" s="22">
        <f>IFERROR(AVERAGE(Takvim!$O$5:$O$34),"")</f>
        <v/>
      </c>
    </row>
    <row r="18">
      <c r="A18" s="18" t="inlineStr">
        <is>
          <t>Toplam erişim</t>
        </is>
      </c>
      <c r="B18" s="23">
        <f>SUM(Takvim!$L$5:$L$34)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2026-10-05T06:13:23Z</dcterms:created>
  <dcterms:modified xmlns:dcterms="http://purl.org/dc/terms/" xmlns:xsi="http://www.w3.org/2001/XMLSchema-instance" xsi:type="dcterms:W3CDTF">2026-10-05T06:13:23Z</dcterms:modified>
</cp:coreProperties>
</file>