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Teklifler" sheetId="2" state="visible" r:id="rId2"/>
    <sheet xmlns:r="http://schemas.openxmlformats.org/officeDocument/2006/relationships" name="Kapsam Puanı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;0.0%"/>
  </numFmts>
  <fonts count="10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  <font>
      <name val="Arial"/>
      <b val="1"/>
      <color rgb="00C2410C"/>
      <sz val="11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3" fontId="6" fillId="2" borderId="1" applyAlignment="1" pivotButton="0" quotePrefix="0" xfId="0">
      <alignment horizontal="center" vertical="top" wrapText="1"/>
    </xf>
    <xf numFmtId="0" fontId="6" fillId="2" borderId="1" applyAlignment="1" pivotButton="0" quotePrefix="0" xfId="0">
      <alignment horizontal="center" vertical="top" wrapText="1"/>
    </xf>
    <xf numFmtId="9" fontId="6" fillId="2" borderId="1" applyAlignment="1" pivotButton="0" quotePrefix="0" xfId="0">
      <alignment horizontal="center" vertical="top" wrapText="1"/>
    </xf>
    <xf numFmtId="1" fontId="6" fillId="2" borderId="1" applyAlignment="1" pivotButton="0" quotePrefix="0" xfId="0">
      <alignment horizontal="center" vertical="top" wrapText="1"/>
    </xf>
    <xf numFmtId="0" fontId="9" fillId="0" borderId="0" pivotButton="0" quotePrefix="0" xfId="0"/>
    <xf numFmtId="3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2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Teklifler sayfasında her ajansın teklifini bir sütuna girin (en çok dört). Mavi hücreler sizindir; gri hücreler formüldür.</t>
        </is>
      </c>
    </row>
    <row r="5" ht="32" customHeight="1">
      <c r="A5" s="3" t="n">
        <v>2</v>
      </c>
      <c r="B5" s="4" t="inlineStr">
        <is>
          <t>Her tutarın KDV hariç mi, dahil mi olduğunu seçin ve KDV oranını yazın; sayfa tüm teklifleri KDV hariç tabana çevirip aynı süre için toplam maliyeti hesaplar.</t>
        </is>
      </c>
    </row>
    <row r="6" ht="32" customHeight="1">
      <c r="A6" s="3" t="n">
        <v>3</v>
      </c>
      <c r="B6" s="4" t="inlineStr">
        <is>
          <t>Ek maliyetler: pakete dahil olmayıp ayrıca ödeyeceğiniz kalemler (ek içerik, araç, çekim, ek platform). Reklam bütçesi karşılaştırmaya girmez; platforma ayrıca ödenir.</t>
        </is>
      </c>
    </row>
    <row r="7" ht="32" customHeight="1">
      <c r="A7" s="3" t="n">
        <v>4</v>
      </c>
      <c r="B7" s="4" t="inlineStr">
        <is>
          <t>Kapsam Puanı sayfasında tutar dışı ölçütleri 1-5 arası puanlayın; ağırlıkları kendi önceliğinize göre değiştirin.</t>
        </is>
      </c>
    </row>
    <row r="8" ht="32" customHeight="1">
      <c r="A8" s="3" t="n">
        <v>5</v>
      </c>
      <c r="B8" s="4" t="inlineStr">
        <is>
          <t>Sütun B-D örnek (kurgusal) tekliflerdir; kendi tekliflerinizi girerken üzerine yazın.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Ajans Teklif Karşılaştırması</t>
        </is>
      </c>
    </row>
    <row r="2">
      <c r="A2" s="2" t="inlineStr">
        <is>
          <t>Tutarlar ₺. Boş bırakılan sütunlar hesaba katılmaz.</t>
        </is>
      </c>
    </row>
    <row r="4" ht="30" customHeight="1">
      <c r="A4" s="9" t="inlineStr">
        <is>
          <t>Kalem</t>
        </is>
      </c>
      <c r="B4" s="9" t="inlineStr">
        <is>
          <t>Teklif A (ÖRNEK)</t>
        </is>
      </c>
      <c r="C4" s="9" t="inlineStr">
        <is>
          <t>Teklif B (ÖRNEK)</t>
        </is>
      </c>
      <c r="D4" s="9" t="inlineStr">
        <is>
          <t>Teklif C (ÖRNEK)</t>
        </is>
      </c>
      <c r="E4" s="9" t="inlineStr">
        <is>
          <t>Teklif D</t>
        </is>
      </c>
    </row>
    <row r="5">
      <c r="A5" s="10" t="inlineStr">
        <is>
          <t>Ajans / teklif adı</t>
        </is>
      </c>
      <c r="B5" s="11" t="inlineStr">
        <is>
          <t>Ajans A</t>
        </is>
      </c>
      <c r="C5" s="11" t="inlineStr">
        <is>
          <t>Ajans B</t>
        </is>
      </c>
      <c r="D5" s="11" t="inlineStr">
        <is>
          <t>Ajans C</t>
        </is>
      </c>
      <c r="E5" s="11" t="n"/>
    </row>
    <row r="6">
      <c r="A6" s="10" t="inlineStr">
        <is>
          <t>Kapsam özeti</t>
        </is>
      </c>
      <c r="B6" s="11" t="inlineStr">
        <is>
          <t>Sosyal medya yönetimi, 2 platform, 16 içerik</t>
        </is>
      </c>
      <c r="C6" s="11" t="inlineStr">
        <is>
          <t>Aynı kapsam, 2 platform, 16 içerik</t>
        </is>
      </c>
      <c r="D6" s="11" t="inlineStr">
        <is>
          <t>Aynı kapsam, 2 platform, 12 içerik</t>
        </is>
      </c>
      <c r="E6" s="11" t="n"/>
    </row>
    <row r="7">
      <c r="A7" s="10" t="inlineStr">
        <is>
          <t>Aylık hizmet bedeli</t>
        </is>
      </c>
      <c r="B7" s="12" t="n">
        <v>12000</v>
      </c>
      <c r="C7" s="12" t="n">
        <v>14400</v>
      </c>
      <c r="D7" s="12" t="n">
        <v>10000</v>
      </c>
      <c r="E7" s="12" t="n"/>
    </row>
    <row r="8">
      <c r="A8" s="10" t="inlineStr">
        <is>
          <t>Aylık bedelin KDV durumu</t>
        </is>
      </c>
      <c r="B8" s="13" t="inlineStr">
        <is>
          <t>Hariç</t>
        </is>
      </c>
      <c r="C8" s="13" t="inlineStr">
        <is>
          <t>Dahil</t>
        </is>
      </c>
      <c r="D8" s="13" t="inlineStr">
        <is>
          <t>Hariç</t>
        </is>
      </c>
      <c r="E8" s="13" t="n"/>
    </row>
    <row r="9">
      <c r="A9" s="10" t="inlineStr">
        <is>
          <t>KDV oranı</t>
        </is>
      </c>
      <c r="B9" s="14" t="n">
        <v>0.2</v>
      </c>
      <c r="C9" s="14" t="n">
        <v>0.2</v>
      </c>
      <c r="D9" s="14" t="n">
        <v>0.2</v>
      </c>
      <c r="E9" s="14" t="n"/>
    </row>
    <row r="10">
      <c r="A10" s="10" t="inlineStr">
        <is>
          <t>Tek seferlik kurulum bedeli</t>
        </is>
      </c>
      <c r="B10" s="12" t="n">
        <v>0</v>
      </c>
      <c r="C10" s="12" t="n">
        <v>6000</v>
      </c>
      <c r="D10" s="12" t="n">
        <v>0</v>
      </c>
      <c r="E10" s="12" t="n"/>
    </row>
    <row r="11">
      <c r="A11" s="10" t="inlineStr">
        <is>
          <t>Tek seferlik bedelin KDV durumu</t>
        </is>
      </c>
      <c r="B11" s="13" t="inlineStr">
        <is>
          <t>Hariç</t>
        </is>
      </c>
      <c r="C11" s="13" t="inlineStr">
        <is>
          <t>Hariç</t>
        </is>
      </c>
      <c r="D11" s="13" t="inlineStr">
        <is>
          <t>Hariç</t>
        </is>
      </c>
      <c r="E11" s="13" t="n"/>
    </row>
    <row r="12">
      <c r="A12" s="10" t="inlineStr">
        <is>
          <t>Aylık ek maliyetler (KDV hariç)</t>
        </is>
      </c>
      <c r="B12" s="12" t="n">
        <v>0</v>
      </c>
      <c r="C12" s="12" t="n">
        <v>0</v>
      </c>
      <c r="D12" s="12" t="n">
        <v>3000</v>
      </c>
      <c r="E12" s="12" t="n"/>
    </row>
    <row r="13">
      <c r="A13" s="10" t="inlineStr">
        <is>
          <t>Tek seferlik ek maliyetler (KDV hariç)</t>
        </is>
      </c>
      <c r="B13" s="12" t="n">
        <v>0</v>
      </c>
      <c r="C13" s="12" t="n">
        <v>0</v>
      </c>
      <c r="D13" s="12" t="n">
        <v>5000</v>
      </c>
      <c r="E13" s="12" t="n"/>
    </row>
    <row r="14">
      <c r="A14" s="10" t="inlineStr">
        <is>
          <t>Sözleşme süresi (ay)</t>
        </is>
      </c>
      <c r="B14" s="15" t="n">
        <v>12</v>
      </c>
      <c r="C14" s="15" t="n">
        <v>12</v>
      </c>
      <c r="D14" s="15" t="n">
        <v>12</v>
      </c>
      <c r="E14" s="15" t="n"/>
    </row>
    <row r="16">
      <c r="A16" s="16" t="inlineStr">
        <is>
          <t>Hesaplanan (KDV hariç tabana çevrilmiş)</t>
        </is>
      </c>
    </row>
    <row r="17">
      <c r="A17" s="10" t="inlineStr">
        <is>
          <t>Aylık bedel (KDV hariç)</t>
        </is>
      </c>
      <c r="B17" s="17">
        <f>IF(B7="","",IF(B8="Dahil",B7/(1+B9),B7))</f>
        <v/>
      </c>
      <c r="C17" s="17">
        <f>IF(C7="","",IF(C8="Dahil",C7/(1+C9),C7))</f>
        <v/>
      </c>
      <c r="D17" s="17">
        <f>IF(D7="","",IF(D8="Dahil",D7/(1+D9),D7))</f>
        <v/>
      </c>
      <c r="E17" s="17">
        <f>IF(E7="","",IF(E8="Dahil",E7/(1+E9),E7))</f>
        <v/>
      </c>
    </row>
    <row r="18">
      <c r="A18" s="10" t="inlineStr">
        <is>
          <t>Tek seferlik bedel (KDV hariç)</t>
        </is>
      </c>
      <c r="B18" s="17">
        <f>IF(B7="","",IF(B11="Dahil",B10/(1+B9),B10))</f>
        <v/>
      </c>
      <c r="C18" s="17">
        <f>IF(C7="","",IF(C11="Dahil",C10/(1+C9),C10))</f>
        <v/>
      </c>
      <c r="D18" s="17">
        <f>IF(D7="","",IF(D11="Dahil",D10/(1+D9),D10))</f>
        <v/>
      </c>
      <c r="E18" s="17">
        <f>IF(E7="","",IF(E11="Dahil",E10/(1+E9),E10))</f>
        <v/>
      </c>
    </row>
    <row r="19">
      <c r="A19" s="10" t="inlineStr">
        <is>
          <t>Sözleşme dönemi toplamı (KDV hariç)</t>
        </is>
      </c>
      <c r="B19" s="17">
        <f>IF(B7="","",B17*B14+B18+B12*B14+B13)</f>
        <v/>
      </c>
      <c r="C19" s="17">
        <f>IF(C7="","",C17*C14+C18+C12*C14+C13)</f>
        <v/>
      </c>
      <c r="D19" s="17">
        <f>IF(D7="","",D17*D14+D18+D12*D14+D13)</f>
        <v/>
      </c>
      <c r="E19" s="17">
        <f>IF(E7="","",E17*E14+E18+E12*E14+E13)</f>
        <v/>
      </c>
    </row>
    <row r="20">
      <c r="A20" s="10" t="inlineStr">
        <is>
          <t>Aylık ortalama maliyet (KDV hariç)</t>
        </is>
      </c>
      <c r="B20" s="17">
        <f>IF(B7="","",B19/B14)</f>
        <v/>
      </c>
      <c r="C20" s="17">
        <f>IF(C7="","",C19/C14)</f>
        <v/>
      </c>
      <c r="D20" s="17">
        <f>IF(D7="","",D19/D14)</f>
        <v/>
      </c>
      <c r="E20" s="17">
        <f>IF(E7="","",E19/E14)</f>
        <v/>
      </c>
    </row>
    <row r="21">
      <c r="A21" s="10" t="inlineStr">
        <is>
          <t>Toplam (KDV dahil)</t>
        </is>
      </c>
      <c r="B21" s="17">
        <f>IF(B7="","",B19*(1+B9))</f>
        <v/>
      </c>
      <c r="C21" s="17">
        <f>IF(C7="","",C19*(1+C9))</f>
        <v/>
      </c>
      <c r="D21" s="17">
        <f>IF(D7="","",D19*(1+D9))</f>
        <v/>
      </c>
      <c r="E21" s="17">
        <f>IF(E7="","",E19*(1+E9))</f>
        <v/>
      </c>
    </row>
    <row r="22">
      <c r="A22" s="10" t="inlineStr">
        <is>
          <t>En düşük toplama göre fark</t>
        </is>
      </c>
      <c r="B22" s="18">
        <f>IF(B7="","",B19/MIN($B$19:$E$19)-1)</f>
        <v/>
      </c>
      <c r="C22" s="18">
        <f>IF(C7="","",C19/MIN($B$19:$E$19)-1)</f>
        <v/>
      </c>
      <c r="D22" s="18">
        <f>IF(D7="","",D19/MIN($B$19:$E$19)-1)</f>
        <v/>
      </c>
      <c r="E22" s="18">
        <f>IF(E7="","",E19/MIN($B$19:$E$19)-1)</f>
        <v/>
      </c>
    </row>
    <row r="24">
      <c r="A24" s="8" t="inlineStr">
        <is>
          <t>Not: bir teklifin aylık bedeli düşük görünse bile ek maliyetler ve KDV farkı toplamı değiştirir. Karşılaştırmayı bu satırdaki toplam üzerinden yapın.</t>
        </is>
      </c>
    </row>
  </sheetData>
  <dataValidations count="2">
    <dataValidation sqref="B8:E8" showDropDown="0" showInputMessage="0" showErrorMessage="0" allowBlank="1" errorTitle="Geçersiz değer" error="Listeden bir değer seçin" type="list">
      <formula1>"Hariç,Dahil"</formula1>
    </dataValidation>
    <dataValidation sqref="B11:E11" showDropDown="0" showInputMessage="0" showErrorMessage="0" allowBlank="1" errorTitle="Geçersiz değer" error="Listeden bir değer seçin" type="list">
      <formula1>"Hariç,Dahil"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Kapsam Puanı (tutar dışı ölçütler)</t>
        </is>
      </c>
    </row>
    <row r="2">
      <c r="A2" s="2" t="inlineStr">
        <is>
          <t>Her teklifi 1 (zayıf) - 5 (çok iyi) arası puanlayın; ağırlıkları kendi önceliğinize göre değiştirin.</t>
        </is>
      </c>
    </row>
    <row r="4" ht="30" customHeight="1">
      <c r="A4" s="9" t="inlineStr">
        <is>
          <t>Ölçüt</t>
        </is>
      </c>
      <c r="B4" s="9" t="inlineStr">
        <is>
          <t>Ağırlık</t>
        </is>
      </c>
      <c r="C4" s="9" t="inlineStr">
        <is>
          <t>Teklif A (ÖRNEK)</t>
        </is>
      </c>
      <c r="D4" s="9" t="inlineStr">
        <is>
          <t>Teklif B (ÖRNEK)</t>
        </is>
      </c>
      <c r="E4" s="9" t="inlineStr">
        <is>
          <t>Teklif C (ÖRNEK)</t>
        </is>
      </c>
      <c r="F4" s="9" t="inlineStr">
        <is>
          <t>Teklif D</t>
        </is>
      </c>
    </row>
    <row r="5">
      <c r="A5" s="10" t="inlineStr">
        <is>
          <t>Kapsam netliği (adet, format, platform yazılı mı?)</t>
        </is>
      </c>
      <c r="B5" s="19" t="n">
        <v>3</v>
      </c>
      <c r="C5" s="19" t="n">
        <v>4</v>
      </c>
      <c r="D5" s="19" t="n">
        <v>4</v>
      </c>
      <c r="E5" s="19" t="n">
        <v>2</v>
      </c>
      <c r="F5" s="19" t="n"/>
    </row>
    <row r="6">
      <c r="A6" s="10" t="inlineStr">
        <is>
          <t>Raporlama (sıklık, içerik, yorum)</t>
        </is>
      </c>
      <c r="B6" s="19" t="n">
        <v>3</v>
      </c>
      <c r="C6" s="19" t="n">
        <v>4</v>
      </c>
      <c r="D6" s="19" t="n">
        <v>3</v>
      </c>
      <c r="E6" s="19" t="n">
        <v>2</v>
      </c>
      <c r="F6" s="19" t="n"/>
    </row>
    <row r="7">
      <c r="A7" s="10" t="inlineStr">
        <is>
          <t>Hesap sahipliği ve erişim düzeni</t>
        </is>
      </c>
      <c r="B7" s="19" t="n">
        <v>3</v>
      </c>
      <c r="C7" s="19" t="n">
        <v>5</v>
      </c>
      <c r="D7" s="19" t="n">
        <v>3</v>
      </c>
      <c r="E7" s="19" t="n">
        <v>2</v>
      </c>
      <c r="F7" s="19" t="n"/>
    </row>
    <row r="8">
      <c r="A8" s="10" t="inlineStr">
        <is>
          <t>Ayrılık / fesih ve devir koşulları</t>
        </is>
      </c>
      <c r="B8" s="19" t="n">
        <v>2</v>
      </c>
      <c r="C8" s="19" t="n">
        <v>4</v>
      </c>
      <c r="D8" s="19" t="n">
        <v>3</v>
      </c>
      <c r="E8" s="19" t="n">
        <v>3</v>
      </c>
      <c r="F8" s="19" t="n"/>
    </row>
    <row r="9">
      <c r="A9" s="10" t="inlineStr">
        <is>
          <t>Deneyim ve referanslar</t>
        </is>
      </c>
      <c r="B9" s="19" t="n">
        <v>2</v>
      </c>
      <c r="C9" s="19" t="n">
        <v>3</v>
      </c>
      <c r="D9" s="19" t="n">
        <v>4</v>
      </c>
      <c r="E9" s="19" t="n">
        <v>3</v>
      </c>
      <c r="F9" s="19" t="n"/>
    </row>
    <row r="10">
      <c r="A10" s="10" t="inlineStr">
        <is>
          <t>İletişim ve yanıt düzeni</t>
        </is>
      </c>
      <c r="B10" s="19" t="n">
        <v>2</v>
      </c>
      <c r="C10" s="19" t="n">
        <v>4</v>
      </c>
      <c r="D10" s="19" t="n">
        <v>3</v>
      </c>
      <c r="E10" s="19" t="n">
        <v>3</v>
      </c>
      <c r="F10" s="19" t="n"/>
    </row>
    <row r="11">
      <c r="A11" s="10" t="inlineStr">
        <is>
          <t>Fiyat / kapsam dengesi</t>
        </is>
      </c>
      <c r="B11" s="19" t="n">
        <v>3</v>
      </c>
      <c r="C11" s="19" t="n">
        <v>4</v>
      </c>
      <c r="D11" s="19" t="n">
        <v>3</v>
      </c>
      <c r="E11" s="19" t="n">
        <v>3</v>
      </c>
      <c r="F11" s="19" t="n"/>
    </row>
    <row r="12">
      <c r="A12" s="20" t="inlineStr">
        <is>
          <t>Ağırlıklı puan (5 üzerinden)</t>
        </is>
      </c>
      <c r="C12" s="21">
        <f>IF(COUNT(C5:C11)=0,"",SUMPRODUCT($B$5:$B$11,C5:C11)/SUMIF(C5:C11,"&gt;0",$B$5:$B$11))</f>
        <v/>
      </c>
      <c r="D12" s="21">
        <f>IF(COUNT(D5:D11)=0,"",SUMPRODUCT($B$5:$B$11,D5:D11)/SUMIF(D5:D11,"&gt;0",$B$5:$B$11))</f>
        <v/>
      </c>
      <c r="E12" s="21">
        <f>IF(COUNT(E5:E11)=0,"",SUMPRODUCT($B$5:$B$11,E5:E11)/SUMIF(E5:E11,"&gt;0",$B$5:$B$11))</f>
        <v/>
      </c>
      <c r="F12" s="21">
        <f>IF(COUNT(F5:F11)=0,"",SUMPRODUCT($B$5:$B$11,F5:F11)/SUMIF(F5:F11,"&gt;0",$B$5:$B$11))</f>
        <v/>
      </c>
    </row>
    <row r="14">
      <c r="A14" s="8" t="inlineStr">
        <is>
          <t>Kurgusal örnek: en ucuz görünen Teklif C, toplam maliyette en pahalı ve kapsam puanında en düşüktür.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2026-10-05T23:01:07Z</dcterms:created>
  <dcterms:modified xmlns:dcterms="http://purl.org/dc/terms/" xmlns:xsi="http://www.w3.org/2001/XMLSchema-instance" xsi:type="dcterms:W3CDTF">2026-10-05T23:01:07Z</dcterms:modified>
</cp:coreProperties>
</file>