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Takvim" sheetId="2" state="visible" r:id="rId2"/>
    <sheet xmlns:r="http://schemas.openxmlformats.org/officeDocument/2006/relationships" name="Aylık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  <font>
      <name val="Arial"/>
      <b val="1"/>
      <color rgb="00B91C1C"/>
      <sz val="10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C2410C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165" fontId="6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9" fontId="6" fillId="2" borderId="1" applyAlignment="1" pivotButton="0" quotePrefix="0" xfId="0">
      <alignment horizontal="center" vertical="center"/>
    </xf>
    <xf numFmtId="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Takvim sayfasında 2027'nin resmî tatillerini, bayramlarını, ticari özel günlerini ve sezon dönemlerini bulacaksınız. Tarih ve ad sütunları hazırdır; kendi işletmenize uymayanları silin, eksik tarihleri ekleyin.</t>
        </is>
      </c>
    </row>
    <row r="5" ht="32" customHeight="1">
      <c r="A5" s="3" t="n">
        <v>2</v>
      </c>
      <c r="B5" s="4" t="inlineStr">
        <is>
          <t>Hazırlık (gün) sütununa her tarih için kaç gün önce çalışmaya başlamanız gerektiğini yazın. "Hazırlığa başlama" tarihi kendiliğinden hesaplanır; "Gün" sütunu tarihin hangi güne denk geldiğini gösterir.</t>
        </is>
      </c>
    </row>
    <row r="6" ht="32" customHeight="1">
      <c r="A6" s="3" t="n">
        <v>3</v>
      </c>
      <c r="B6" s="4" t="inlineStr">
        <is>
          <t>Sorumlu ve Durum sütunlarını ekibinizle doldurun; Durum sütunu açılır listedir. Kurban Bayramı ve Ramazan tarihleri Diyanet takvimine göredir; resmî açıklamayla yeniden doğrulayın.</t>
        </is>
      </c>
    </row>
    <row r="7" ht="32" customHeight="1">
      <c r="A7" s="3" t="n">
        <v>4</v>
      </c>
      <c r="B7" s="4" t="inlineStr">
        <is>
          <t>"Aylık Plan" sayfasında her ay için ana temayı, bütçe payını ve planlanan içerik sayısını yazın; bütçe paylarının toplamı yüzde 100 olmalıdır.</t>
        </is>
      </c>
    </row>
    <row r="8" ht="32" customHeight="1">
      <c r="A8" s="3" t="n">
        <v>5</v>
      </c>
      <c r="B8" s="4" t="inlineStr">
        <is>
          <t>Bütçe payları ve içerik sayıları örnek değerlerdir (kurgusal bir hizmet işletmesi için); kendi sezonunuza göre değiştirin.</t>
        </is>
      </c>
    </row>
    <row r="10">
      <c r="B10" s="5" t="inlineStr">
        <is>
          <t>Renk anlamları</t>
        </is>
      </c>
    </row>
    <row r="11">
      <c r="B11" s="6" t="inlineStr">
        <is>
          <t>Mavi yazı + açık sarı zemin: doldurmanız gereken hücreler.</t>
        </is>
      </c>
    </row>
    <row r="12">
      <c r="B12" s="7" t="inlineStr">
        <is>
          <t>Siyah yazı: formül; değiştirmeyin.</t>
        </is>
      </c>
    </row>
    <row r="13">
      <c r="B13" s="2" t="inlineStr">
        <is>
          <t>Gri italik: açıklama ya da örnek notu.</t>
        </is>
      </c>
    </row>
    <row r="15">
      <c r="B15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40" customWidth="1" min="3" max="3"/>
    <col width="16" customWidth="1" min="4" max="4"/>
    <col width="12" customWidth="1" min="5" max="5"/>
    <col width="15" customWidth="1" min="6" max="6"/>
    <col width="50" customWidth="1" min="7" max="7"/>
    <col width="28" customWidth="1" min="8" max="8"/>
    <col width="14" customWidth="1" min="9" max="9"/>
    <col width="14" customWidth="1" min="10" max="10"/>
    <col width="28" customWidth="1" min="11" max="11"/>
  </cols>
  <sheetData>
    <row r="1">
      <c r="A1" s="1" t="inlineStr">
        <is>
          <t>2027 Dijital Pazarlama Takvimi</t>
        </is>
      </c>
    </row>
    <row r="3">
      <c r="A3" s="2" t="inlineStr">
        <is>
          <t>Mavi hücreler düzenlenebilir; gri hücreler formüldür. Dini bayram tarihleri Diyanet takvimine göredir.</t>
        </is>
      </c>
    </row>
    <row r="4" ht="30" customHeight="1">
      <c r="A4" s="9" t="inlineStr">
        <is>
          <t>Tarih</t>
        </is>
      </c>
      <c r="B4" s="9" t="inlineStr">
        <is>
          <t>Gün</t>
        </is>
      </c>
      <c r="C4" s="9" t="inlineStr">
        <is>
          <t>Özel gün / dönem</t>
        </is>
      </c>
      <c r="D4" s="9" t="inlineStr">
        <is>
          <t>Tür</t>
        </is>
      </c>
      <c r="E4" s="9" t="inlineStr">
        <is>
          <t>Hazırlık (gün)</t>
        </is>
      </c>
      <c r="F4" s="9" t="inlineStr">
        <is>
          <t>Hazırlığa başlama</t>
        </is>
      </c>
      <c r="G4" s="9" t="inlineStr">
        <is>
          <t>Önerilen içerik / kampanya fikri</t>
        </is>
      </c>
      <c r="H4" s="9" t="inlineStr">
        <is>
          <t>Kanallar</t>
        </is>
      </c>
      <c r="I4" s="9" t="inlineStr">
        <is>
          <t>Sorumlu</t>
        </is>
      </c>
      <c r="J4" s="9" t="inlineStr">
        <is>
          <t>Durum</t>
        </is>
      </c>
      <c r="K4" s="9" t="inlineStr">
        <is>
          <t>Not</t>
        </is>
      </c>
    </row>
    <row r="5">
      <c r="A5" s="10" t="n">
        <v>46388</v>
      </c>
      <c r="B5" s="11">
        <f>CHOOSE(WEEKDAY(A5,2),"Pazartesi","Salı","Çarşamba","Perşembe","Cuma","Cumartesi","Pazar")</f>
        <v/>
      </c>
      <c r="C5" s="12" t="inlineStr">
        <is>
          <t>Yılbaşı (resmi tatil)</t>
        </is>
      </c>
      <c r="D5" s="13" t="inlineStr">
        <is>
          <t>Resmî tatil</t>
        </is>
      </c>
      <c r="E5" s="13" t="n">
        <v>14</v>
      </c>
      <c r="F5" s="14">
        <f>A5-E5</f>
        <v/>
      </c>
      <c r="G5" s="12" t="inlineStr">
        <is>
          <t>Yeni yıl mesajı, teşekkür ve yılın hedeflerini paylaşma</t>
        </is>
      </c>
      <c r="H5" s="12" t="inlineStr">
        <is>
          <t>Sosyal medya, e-posta</t>
        </is>
      </c>
      <c r="I5" s="15" t="n"/>
      <c r="J5" s="13" t="inlineStr">
        <is>
          <t>Planlanacak</t>
        </is>
      </c>
      <c r="K5" s="12" t="n"/>
    </row>
    <row r="6">
      <c r="A6" s="10" t="n">
        <v>46426</v>
      </c>
      <c r="B6" s="11">
        <f>CHOOSE(WEEKDAY(A6,2),"Pazartesi","Salı","Çarşamba","Perşembe","Cuma","Cumartesi","Pazar")</f>
        <v/>
      </c>
      <c r="C6" s="12" t="inlineStr">
        <is>
          <t>Ramazan ayı başlangıcı (yaklaşık; Diyanet takvimiyle doğrulayın)</t>
        </is>
      </c>
      <c r="D6" s="13" t="inlineStr">
        <is>
          <t>Dönem</t>
        </is>
      </c>
      <c r="E6" s="13" t="n">
        <v>21</v>
      </c>
      <c r="F6" s="14">
        <f>A6-E6</f>
        <v/>
      </c>
      <c r="G6" s="12" t="inlineStr">
        <is>
          <t>Ramazan içerikleri, iftar ve sahur temalı kampanyalar, çalışma saati duyurusu</t>
        </is>
      </c>
      <c r="H6" s="12" t="inlineStr">
        <is>
          <t>Sosyal medya, reklam, işletme profili</t>
        </is>
      </c>
      <c r="I6" s="15" t="n"/>
      <c r="J6" s="13" t="inlineStr">
        <is>
          <t>Planlanacak</t>
        </is>
      </c>
      <c r="K6" s="12" t="n"/>
    </row>
    <row r="7">
      <c r="A7" s="10" t="n">
        <v>46432</v>
      </c>
      <c r="B7" s="11">
        <f>CHOOSE(WEEKDAY(A7,2),"Pazartesi","Salı","Çarşamba","Perşembe","Cuma","Cumartesi","Pazar")</f>
        <v/>
      </c>
      <c r="C7" s="12" t="inlineStr">
        <is>
          <t>Sevgililer Günü</t>
        </is>
      </c>
      <c r="D7" s="13" t="inlineStr">
        <is>
          <t>Ticari özel gün</t>
        </is>
      </c>
      <c r="E7" s="13" t="n">
        <v>21</v>
      </c>
      <c r="F7" s="14">
        <f>A7-E7</f>
        <v/>
      </c>
      <c r="G7" s="12" t="inlineStr">
        <is>
          <t>Hediye rehberi, ikili menü ve paketler, kampanya sayfası</t>
        </is>
      </c>
      <c r="H7" s="12" t="inlineStr">
        <is>
          <t>Sosyal medya, e-posta, reklam</t>
        </is>
      </c>
      <c r="I7" s="15" t="n"/>
      <c r="J7" s="13" t="inlineStr">
        <is>
          <t>Planlanacak</t>
        </is>
      </c>
      <c r="K7" s="12" t="n"/>
    </row>
    <row r="8">
      <c r="A8" s="10" t="n">
        <v>46454</v>
      </c>
      <c r="B8" s="11">
        <f>CHOOSE(WEEKDAY(A8,2),"Pazartesi","Salı","Çarşamba","Perşembe","Cuma","Cumartesi","Pazar")</f>
        <v/>
      </c>
      <c r="C8" s="12" t="inlineStr">
        <is>
          <t>Dünya Kadınlar Günü</t>
        </is>
      </c>
      <c r="D8" s="13" t="inlineStr">
        <is>
          <t>Ticari özel gün</t>
        </is>
      </c>
      <c r="E8" s="13" t="n">
        <v>14</v>
      </c>
      <c r="F8" s="14">
        <f>A8-E8</f>
        <v/>
      </c>
      <c r="G8" s="12" t="inlineStr">
        <is>
          <t>Anlamlı mesaj, ekip ve müşteri hikâyeleri; indirim yerine içerik odaklı iletişim</t>
        </is>
      </c>
      <c r="H8" s="12" t="inlineStr">
        <is>
          <t>Sosyal medya</t>
        </is>
      </c>
      <c r="I8" s="15" t="n"/>
      <c r="J8" s="13" t="inlineStr">
        <is>
          <t>Planlanacak</t>
        </is>
      </c>
      <c r="K8" s="12" t="n"/>
    </row>
    <row r="9">
      <c r="A9" s="10" t="n">
        <v>46455</v>
      </c>
      <c r="B9" s="11">
        <f>CHOOSE(WEEKDAY(A9,2),"Pazartesi","Salı","Çarşamba","Perşembe","Cuma","Cumartesi","Pazar")</f>
        <v/>
      </c>
      <c r="C9" s="12" t="inlineStr">
        <is>
          <t>Ramazan Bayramı, 1. gün (9-11 Mart; arefe 8 Mart)</t>
        </is>
      </c>
      <c r="D9" s="13" t="inlineStr">
        <is>
          <t>Resmî tatil</t>
        </is>
      </c>
      <c r="E9" s="13" t="n">
        <v>28</v>
      </c>
      <c r="F9" s="14">
        <f>A9-E9</f>
        <v/>
      </c>
      <c r="G9" s="12" t="inlineStr">
        <is>
          <t>Bayram mesajı, tatil çalışma saatleri, bayram öncesi sipariş son günleri</t>
        </is>
      </c>
      <c r="H9" s="12" t="inlineStr">
        <is>
          <t>Sosyal medya, site, işletme profili</t>
        </is>
      </c>
      <c r="I9" s="15" t="n"/>
      <c r="J9" s="13" t="inlineStr">
        <is>
          <t>Planlanacak</t>
        </is>
      </c>
      <c r="K9" s="12" t="n"/>
    </row>
    <row r="10">
      <c r="A10" s="10" t="n">
        <v>46500</v>
      </c>
      <c r="B10" s="11">
        <f>CHOOSE(WEEKDAY(A10,2),"Pazartesi","Salı","Çarşamba","Perşembe","Cuma","Cumartesi","Pazar")</f>
        <v/>
      </c>
      <c r="C10" s="12" t="inlineStr">
        <is>
          <t>Ulusal Egemenlik ve Çocuk Bayramı</t>
        </is>
      </c>
      <c r="D10" s="13" t="inlineStr">
        <is>
          <t>Resmî tatil</t>
        </is>
      </c>
      <c r="E10" s="13" t="n">
        <v>14</v>
      </c>
      <c r="F10" s="14">
        <f>A10-E10</f>
        <v/>
      </c>
      <c r="G10" s="12" t="inlineStr">
        <is>
          <t>Çocuk temalı içerik ve kutlama; çalışma saati duyurusu</t>
        </is>
      </c>
      <c r="H10" s="12" t="inlineStr">
        <is>
          <t>Sosyal medya</t>
        </is>
      </c>
      <c r="I10" s="15" t="n"/>
      <c r="J10" s="13" t="inlineStr">
        <is>
          <t>Planlanacak</t>
        </is>
      </c>
      <c r="K10" s="12" t="n"/>
    </row>
    <row r="11">
      <c r="A11" s="10" t="n">
        <v>46508</v>
      </c>
      <c r="B11" s="11">
        <f>CHOOSE(WEEKDAY(A11,2),"Pazartesi","Salı","Çarşamba","Perşembe","Cuma","Cumartesi","Pazar")</f>
        <v/>
      </c>
      <c r="C11" s="12" t="inlineStr">
        <is>
          <t>Emek ve Dayanışma Günü</t>
        </is>
      </c>
      <c r="D11" s="13" t="inlineStr">
        <is>
          <t>Resmî tatil</t>
        </is>
      </c>
      <c r="E11" s="13" t="n">
        <v>7</v>
      </c>
      <c r="F11" s="14">
        <f>A11-E11</f>
        <v/>
      </c>
      <c r="G11" s="12" t="inlineStr">
        <is>
          <t>Çalışma saati duyurusu, ekip teşekkürü</t>
        </is>
      </c>
      <c r="H11" s="12" t="inlineStr">
        <is>
          <t>Sosyal medya, işletme profili</t>
        </is>
      </c>
      <c r="I11" s="15" t="n"/>
      <c r="J11" s="13" t="inlineStr">
        <is>
          <t>Planlanacak</t>
        </is>
      </c>
      <c r="K11" s="12" t="n"/>
    </row>
    <row r="12">
      <c r="A12" s="10" t="n">
        <v>46516</v>
      </c>
      <c r="B12" s="11">
        <f>CHOOSE(WEEKDAY(A12,2),"Pazartesi","Salı","Çarşamba","Perşembe","Cuma","Cumartesi","Pazar")</f>
        <v/>
      </c>
      <c r="C12" s="12" t="inlineStr">
        <is>
          <t>Anneler Günü (Mayıs ayının 2. Pazarı)</t>
        </is>
      </c>
      <c r="D12" s="13" t="inlineStr">
        <is>
          <t>Ticari özel gün</t>
        </is>
      </c>
      <c r="E12" s="13" t="n">
        <v>21</v>
      </c>
      <c r="F12" s="14">
        <f>A12-E12</f>
        <v/>
      </c>
      <c r="G12" s="12" t="inlineStr">
        <is>
          <t>Hediye rehberi, kampanya, kargo son sipariş tarihi</t>
        </is>
      </c>
      <c r="H12" s="12" t="inlineStr">
        <is>
          <t>Sosyal medya, e-posta, reklam</t>
        </is>
      </c>
      <c r="I12" s="15" t="n"/>
      <c r="J12" s="13" t="inlineStr">
        <is>
          <t>Planlanacak</t>
        </is>
      </c>
      <c r="K12" s="12" t="n"/>
    </row>
    <row r="13">
      <c r="A13" s="10" t="n">
        <v>46523</v>
      </c>
      <c r="B13" s="11">
        <f>CHOOSE(WEEKDAY(A13,2),"Pazartesi","Salı","Çarşamba","Perşembe","Cuma","Cumartesi","Pazar")</f>
        <v/>
      </c>
      <c r="C13" s="12" t="inlineStr">
        <is>
          <t>Kurban Bayramı, 1. gün (16-19 Mayıs; arefe 15 Mayıs)</t>
        </is>
      </c>
      <c r="D13" s="13" t="inlineStr">
        <is>
          <t>Resmî tatil</t>
        </is>
      </c>
      <c r="E13" s="13" t="n">
        <v>28</v>
      </c>
      <c r="F13" s="14">
        <f>A13-E13</f>
        <v/>
      </c>
      <c r="G13" s="12" t="inlineStr">
        <is>
          <t>Bayram mesajı, uzun tatil çalışma düzeni, kargo ve teslimat uyarıları</t>
        </is>
      </c>
      <c r="H13" s="12" t="inlineStr">
        <is>
          <t>Sosyal medya, site, işletme profili</t>
        </is>
      </c>
      <c r="I13" s="15" t="n"/>
      <c r="J13" s="13" t="inlineStr">
        <is>
          <t>Planlanacak</t>
        </is>
      </c>
      <c r="K13" s="12" t="n"/>
    </row>
    <row r="14">
      <c r="A14" s="10" t="n">
        <v>46526</v>
      </c>
      <c r="B14" s="11">
        <f>CHOOSE(WEEKDAY(A14,2),"Pazartesi","Salı","Çarşamba","Perşembe","Cuma","Cumartesi","Pazar")</f>
        <v/>
      </c>
      <c r="C14" s="12" t="inlineStr">
        <is>
          <t>Atatürk'ü Anma, Gençlik ve Spor Bayramı (Kurban Bayramı'nın 4. günü)</t>
        </is>
      </c>
      <c r="D14" s="13" t="inlineStr">
        <is>
          <t>Resmî tatil</t>
        </is>
      </c>
      <c r="E14" s="13" t="n">
        <v>7</v>
      </c>
      <c r="F14" s="14">
        <f>A14-E14</f>
        <v/>
      </c>
      <c r="G14" s="12" t="inlineStr">
        <is>
          <t>Kutlama mesajı (bayram tatiliyle çakıştığını göz önünde bulundurun)</t>
        </is>
      </c>
      <c r="H14" s="12" t="inlineStr">
        <is>
          <t>Sosyal medya</t>
        </is>
      </c>
      <c r="I14" s="15" t="n"/>
      <c r="J14" s="13" t="inlineStr">
        <is>
          <t>Planlanacak</t>
        </is>
      </c>
      <c r="K14" s="12" t="n"/>
    </row>
    <row r="15">
      <c r="A15" s="10" t="n">
        <v>46539</v>
      </c>
      <c r="B15" s="11">
        <f>CHOOSE(WEEKDAY(A15,2),"Pazartesi","Salı","Çarşamba","Perşembe","Cuma","Cumartesi","Pazar")</f>
        <v/>
      </c>
      <c r="C15" s="12" t="inlineStr">
        <is>
          <t>Yaz sezonu başlangıcı (Haziran-Ağustos)</t>
        </is>
      </c>
      <c r="D15" s="13" t="inlineStr">
        <is>
          <t>Dönem</t>
        </is>
      </c>
      <c r="E15" s="13" t="n">
        <v>30</v>
      </c>
      <c r="F15" s="14">
        <f>A15-E15</f>
        <v/>
      </c>
      <c r="G15" s="12" t="inlineStr">
        <is>
          <t>Sezonluk ürün ve hizmet kampanyaları, tatil dönemi çalışma saatleri</t>
        </is>
      </c>
      <c r="H15" s="12" t="inlineStr">
        <is>
          <t>Reklam, sosyal medya, site</t>
        </is>
      </c>
      <c r="I15" s="15" t="n"/>
      <c r="J15" s="13" t="inlineStr">
        <is>
          <t>Planlanacak</t>
        </is>
      </c>
      <c r="K15" s="12" t="n"/>
    </row>
    <row r="16">
      <c r="A16" s="10" t="n">
        <v>46558</v>
      </c>
      <c r="B16" s="11">
        <f>CHOOSE(WEEKDAY(A16,2),"Pazartesi","Salı","Çarşamba","Perşembe","Cuma","Cumartesi","Pazar")</f>
        <v/>
      </c>
      <c r="C16" s="12" t="inlineStr">
        <is>
          <t>Babalar Günü (Haziran ayının 3. Pazarı)</t>
        </is>
      </c>
      <c r="D16" s="13" t="inlineStr">
        <is>
          <t>Ticari özel gün</t>
        </is>
      </c>
      <c r="E16" s="13" t="n">
        <v>21</v>
      </c>
      <c r="F16" s="14">
        <f>A16-E16</f>
        <v/>
      </c>
      <c r="G16" s="12" t="inlineStr">
        <is>
          <t>Hediye rehberi, kampanya, kargo son sipariş tarihi</t>
        </is>
      </c>
      <c r="H16" s="12" t="inlineStr">
        <is>
          <t>Sosyal medya, e-posta, reklam</t>
        </is>
      </c>
      <c r="I16" s="15" t="n"/>
      <c r="J16" s="13" t="inlineStr">
        <is>
          <t>Planlanacak</t>
        </is>
      </c>
      <c r="K16" s="12" t="n"/>
    </row>
    <row r="17">
      <c r="A17" s="10" t="n">
        <v>46583</v>
      </c>
      <c r="B17" s="11">
        <f>CHOOSE(WEEKDAY(A17,2),"Pazartesi","Salı","Çarşamba","Perşembe","Cuma","Cumartesi","Pazar")</f>
        <v/>
      </c>
      <c r="C17" s="12" t="inlineStr">
        <is>
          <t>Demokrasi ve Milli Birlik Günü</t>
        </is>
      </c>
      <c r="D17" s="13" t="inlineStr">
        <is>
          <t>Resmî tatil</t>
        </is>
      </c>
      <c r="E17" s="13" t="n">
        <v>7</v>
      </c>
      <c r="F17" s="14">
        <f>A17-E17</f>
        <v/>
      </c>
      <c r="G17" s="12" t="inlineStr">
        <is>
          <t>Çalışma saati duyurusu, anma mesajı</t>
        </is>
      </c>
      <c r="H17" s="12" t="inlineStr">
        <is>
          <t>Sosyal medya, işletme profili</t>
        </is>
      </c>
      <c r="I17" s="15" t="n"/>
      <c r="J17" s="13" t="inlineStr">
        <is>
          <t>Planlanacak</t>
        </is>
      </c>
      <c r="K17" s="12" t="n"/>
    </row>
    <row r="18">
      <c r="A18" s="10" t="n">
        <v>46629</v>
      </c>
      <c r="B18" s="11">
        <f>CHOOSE(WEEKDAY(A18,2),"Pazartesi","Salı","Çarşamba","Perşembe","Cuma","Cumartesi","Pazar")</f>
        <v/>
      </c>
      <c r="C18" s="12" t="inlineStr">
        <is>
          <t>Zafer Bayramı</t>
        </is>
      </c>
      <c r="D18" s="13" t="inlineStr">
        <is>
          <t>Resmî tatil</t>
        </is>
      </c>
      <c r="E18" s="13" t="n">
        <v>7</v>
      </c>
      <c r="F18" s="14">
        <f>A18-E18</f>
        <v/>
      </c>
      <c r="G18" s="12" t="inlineStr">
        <is>
          <t>Kutlama mesajı, çalışma saati duyurusu</t>
        </is>
      </c>
      <c r="H18" s="12" t="inlineStr">
        <is>
          <t>Sosyal medya</t>
        </is>
      </c>
      <c r="I18" s="15" t="n"/>
      <c r="J18" s="13" t="inlineStr">
        <is>
          <t>Planlanacak</t>
        </is>
      </c>
      <c r="K18" s="12" t="n"/>
    </row>
    <row r="19">
      <c r="A19" s="10" t="n">
        <v>46631</v>
      </c>
      <c r="B19" s="11">
        <f>CHOOSE(WEEKDAY(A19,2),"Pazartesi","Salı","Çarşamba","Perşembe","Cuma","Cumartesi","Pazar")</f>
        <v/>
      </c>
      <c r="C19" s="12" t="inlineStr">
        <is>
          <t>Okul dönemi başlangıcı (okul açılış tarihi için MEB takvimine bakın)</t>
        </is>
      </c>
      <c r="D19" s="13" t="inlineStr">
        <is>
          <t>Dönem</t>
        </is>
      </c>
      <c r="E19" s="13" t="n">
        <v>28</v>
      </c>
      <c r="F19" s="14">
        <f>A19-E19</f>
        <v/>
      </c>
      <c r="G19" s="12" t="inlineStr">
        <is>
          <t>Okula dönüş kampanyaları, kırtasiye/eğitim/hizmet teklifleri</t>
        </is>
      </c>
      <c r="H19" s="12" t="inlineStr">
        <is>
          <t>Reklam, sosyal medya, e-posta</t>
        </is>
      </c>
      <c r="I19" s="15" t="n"/>
      <c r="J19" s="13" t="inlineStr">
        <is>
          <t>Planlanacak</t>
        </is>
      </c>
      <c r="K19" s="12" t="n"/>
    </row>
    <row r="20">
      <c r="A20" s="10" t="n">
        <v>46688</v>
      </c>
      <c r="B20" s="11">
        <f>CHOOSE(WEEKDAY(A20,2),"Pazartesi","Salı","Çarşamba","Perşembe","Cuma","Cumartesi","Pazar")</f>
        <v/>
      </c>
      <c r="C20" s="12" t="inlineStr">
        <is>
          <t>Cumhuriyet Bayramı arefesi (öğleden sonra yarım gün)</t>
        </is>
      </c>
      <c r="D20" s="13" t="inlineStr">
        <is>
          <t>Resmî tatil</t>
        </is>
      </c>
      <c r="E20" s="13" t="n">
        <v>7</v>
      </c>
      <c r="F20" s="14">
        <f>A20-E20</f>
        <v/>
      </c>
      <c r="G20" s="12" t="inlineStr">
        <is>
          <t>Çalışma saati duyurusu</t>
        </is>
      </c>
      <c r="H20" s="12" t="inlineStr">
        <is>
          <t>Sosyal medya, işletme profili</t>
        </is>
      </c>
      <c r="I20" s="15" t="n"/>
      <c r="J20" s="13" t="inlineStr">
        <is>
          <t>Planlanacak</t>
        </is>
      </c>
      <c r="K20" s="12" t="n"/>
    </row>
    <row r="21">
      <c r="A21" s="10" t="n">
        <v>46689</v>
      </c>
      <c r="B21" s="11">
        <f>CHOOSE(WEEKDAY(A21,2),"Pazartesi","Salı","Çarşamba","Perşembe","Cuma","Cumartesi","Pazar")</f>
        <v/>
      </c>
      <c r="C21" s="12" t="inlineStr">
        <is>
          <t>Cumhuriyet Bayramı</t>
        </is>
      </c>
      <c r="D21" s="13" t="inlineStr">
        <is>
          <t>Resmî tatil</t>
        </is>
      </c>
      <c r="E21" s="13" t="n">
        <v>14</v>
      </c>
      <c r="F21" s="14">
        <f>A21-E21</f>
        <v/>
      </c>
      <c r="G21" s="12" t="inlineStr">
        <is>
          <t>Kutlama mesajı, çalışma saati duyurusu</t>
        </is>
      </c>
      <c r="H21" s="12" t="inlineStr">
        <is>
          <t>Sosyal medya</t>
        </is>
      </c>
      <c r="I21" s="15" t="n"/>
      <c r="J21" s="13" t="inlineStr">
        <is>
          <t>Planlanacak</t>
        </is>
      </c>
      <c r="K21" s="12" t="n"/>
    </row>
    <row r="22">
      <c r="A22" s="10" t="n">
        <v>46702</v>
      </c>
      <c r="B22" s="11">
        <f>CHOOSE(WEEKDAY(A22,2),"Pazartesi","Salı","Çarşamba","Perşembe","Cuma","Cumartesi","Pazar")</f>
        <v/>
      </c>
      <c r="C22" s="12" t="inlineStr">
        <is>
          <t>11.11 (Bekârlar Günü)</t>
        </is>
      </c>
      <c r="D22" s="13" t="inlineStr">
        <is>
          <t>Ticari özel gün</t>
        </is>
      </c>
      <c r="E22" s="13" t="n">
        <v>28</v>
      </c>
      <c r="F22" s="14">
        <f>A22-E22</f>
        <v/>
      </c>
      <c r="G22" s="12" t="inlineStr">
        <is>
          <t>E-ticaret kampanya sayfası, erken indirim, e-posta duyurusu</t>
        </is>
      </c>
      <c r="H22" s="12" t="inlineStr">
        <is>
          <t>Reklam, e-posta, sosyal medya</t>
        </is>
      </c>
      <c r="I22" s="15" t="n"/>
      <c r="J22" s="13" t="inlineStr">
        <is>
          <t>Planlanacak</t>
        </is>
      </c>
      <c r="K22" s="12" t="n"/>
    </row>
    <row r="23">
      <c r="A23" s="10" t="n">
        <v>46715</v>
      </c>
      <c r="B23" s="11">
        <f>CHOOSE(WEEKDAY(A23,2),"Pazartesi","Salı","Çarşamba","Perşembe","Cuma","Cumartesi","Pazar")</f>
        <v/>
      </c>
      <c r="C23" s="12" t="inlineStr">
        <is>
          <t>Öğretmenler Günü</t>
        </is>
      </c>
      <c r="D23" s="13" t="inlineStr">
        <is>
          <t>Ticari özel gün</t>
        </is>
      </c>
      <c r="E23" s="13" t="n">
        <v>14</v>
      </c>
      <c r="F23" s="14">
        <f>A23-E23</f>
        <v/>
      </c>
      <c r="G23" s="12" t="inlineStr">
        <is>
          <t>Teşekkür içeriği, öğretmenlere özel teklif (uygunsa)</t>
        </is>
      </c>
      <c r="H23" s="12" t="inlineStr">
        <is>
          <t>Sosyal medya, e-posta</t>
        </is>
      </c>
      <c r="I23" s="15" t="n"/>
      <c r="J23" s="13" t="inlineStr">
        <is>
          <t>Planlanacak</t>
        </is>
      </c>
      <c r="K23" s="12" t="n"/>
    </row>
    <row r="24">
      <c r="A24" s="10" t="n">
        <v>46717</v>
      </c>
      <c r="B24" s="11">
        <f>CHOOSE(WEEKDAY(A24,2),"Pazartesi","Salı","Çarşamba","Perşembe","Cuma","Cumartesi","Pazar")</f>
        <v/>
      </c>
      <c r="C24" s="12" t="inlineStr">
        <is>
          <t>Kara Cuma (ABD Şükran Günü sonrası cuma)</t>
        </is>
      </c>
      <c r="D24" s="13" t="inlineStr">
        <is>
          <t>Ticari özel gün</t>
        </is>
      </c>
      <c r="E24" s="13" t="n">
        <v>56</v>
      </c>
      <c r="F24" s="14">
        <f>A24-E24</f>
        <v/>
      </c>
      <c r="G24" s="12" t="inlineStr">
        <is>
          <t>Kampanya planı, stok ve sunucu hazırlığı, reklam ve e-posta takvimi, kampanya sayfası</t>
        </is>
      </c>
      <c r="H24" s="12" t="inlineStr">
        <is>
          <t>Reklam, e-posta, sosyal medya, site</t>
        </is>
      </c>
      <c r="I24" s="15" t="n"/>
      <c r="J24" s="13" t="inlineStr">
        <is>
          <t>Planlanacak</t>
        </is>
      </c>
      <c r="K24" s="12" t="n"/>
    </row>
    <row r="25">
      <c r="A25" s="10" t="n">
        <v>46720</v>
      </c>
      <c r="B25" s="11">
        <f>CHOOSE(WEEKDAY(A25,2),"Pazartesi","Salı","Çarşamba","Perşembe","Cuma","Cumartesi","Pazar")</f>
        <v/>
      </c>
      <c r="C25" s="12" t="inlineStr">
        <is>
          <t>Siber Pazartesi</t>
        </is>
      </c>
      <c r="D25" s="13" t="inlineStr">
        <is>
          <t>Ticari özel gün</t>
        </is>
      </c>
      <c r="E25" s="13" t="n">
        <v>56</v>
      </c>
      <c r="F25" s="14">
        <f>A25-E25</f>
        <v/>
      </c>
      <c r="G25" s="12" t="inlineStr">
        <is>
          <t>Kara Cuma kampanyasının devamı, kalan stok ve kampanya hatırlatmaları</t>
        </is>
      </c>
      <c r="H25" s="12" t="inlineStr">
        <is>
          <t>Reklam, e-posta</t>
        </is>
      </c>
      <c r="I25" s="15" t="n"/>
      <c r="J25" s="13" t="inlineStr">
        <is>
          <t>Planlanacak</t>
        </is>
      </c>
      <c r="K25" s="12" t="n"/>
    </row>
    <row r="26">
      <c r="A26" s="10" t="n">
        <v>46722</v>
      </c>
      <c r="B26" s="11">
        <f>CHOOSE(WEEKDAY(A26,2),"Pazartesi","Salı","Çarşamba","Perşembe","Cuma","Cumartesi","Pazar")</f>
        <v/>
      </c>
      <c r="C26" s="12" t="inlineStr">
        <is>
          <t>Yılbaşı alışveriş dönemi (Aralık)</t>
        </is>
      </c>
      <c r="D26" s="13" t="inlineStr">
        <is>
          <t>Dönem</t>
        </is>
      </c>
      <c r="E26" s="13" t="n">
        <v>42</v>
      </c>
      <c r="F26" s="14">
        <f>A26-E26</f>
        <v/>
      </c>
      <c r="G26" s="12" t="inlineStr">
        <is>
          <t>Hediye rehberleri, son sipariş-kargo tarihleri, yılbaşı kampanyaları</t>
        </is>
      </c>
      <c r="H26" s="12" t="inlineStr">
        <is>
          <t>Reklam, e-posta, sosyal medya, site</t>
        </is>
      </c>
      <c r="I26" s="15" t="n"/>
      <c r="J26" s="13" t="inlineStr">
        <is>
          <t>Planlanacak</t>
        </is>
      </c>
      <c r="K26" s="12" t="n"/>
    </row>
    <row r="27">
      <c r="A27" s="10" t="n">
        <v>46752</v>
      </c>
      <c r="B27" s="11">
        <f>CHOOSE(WEEKDAY(A27,2),"Pazartesi","Salı","Çarşamba","Perşembe","Cuma","Cumartesi","Pazar")</f>
        <v/>
      </c>
      <c r="C27" s="12" t="inlineStr">
        <is>
          <t>Yılbaşı gecesi</t>
        </is>
      </c>
      <c r="D27" s="13" t="inlineStr">
        <is>
          <t>Ticari özel gün</t>
        </is>
      </c>
      <c r="E27" s="13" t="n">
        <v>14</v>
      </c>
      <c r="F27" s="14">
        <f>A27-E27</f>
        <v/>
      </c>
      <c r="G27" s="12" t="inlineStr">
        <is>
          <t>Yıl sonu teşekkür mesajı, yeni yıl duyurusu, çalışma saatleri</t>
        </is>
      </c>
      <c r="H27" s="12" t="inlineStr">
        <is>
          <t>Sosyal medya, e-posta</t>
        </is>
      </c>
      <c r="I27" s="15" t="n"/>
      <c r="J27" s="13" t="inlineStr">
        <is>
          <t>Planlanacak</t>
        </is>
      </c>
      <c r="K27" s="12" t="n"/>
    </row>
    <row r="28">
      <c r="A28" s="10" t="n"/>
      <c r="B28" s="11">
        <f>IF(A28="","",CHOOSE(WEEKDAY(A28,2),"Pazartesi","Salı","Çarşamba","Perşembe","Cuma","Cumartesi","Pazar"))</f>
        <v/>
      </c>
      <c r="C28" s="12" t="n"/>
      <c r="D28" s="13" t="n"/>
      <c r="E28" s="13" t="n"/>
      <c r="F28" s="14">
        <f>IF(OR(A28="",E28=""),"",A28-E28)</f>
        <v/>
      </c>
      <c r="G28" s="12" t="n"/>
      <c r="H28" s="12" t="n"/>
      <c r="I28" s="15" t="n"/>
      <c r="J28" s="13" t="n"/>
      <c r="K28" s="12" t="n"/>
    </row>
    <row r="29">
      <c r="A29" s="10" t="n"/>
      <c r="B29" s="11">
        <f>IF(A29="","",CHOOSE(WEEKDAY(A29,2),"Pazartesi","Salı","Çarşamba","Perşembe","Cuma","Cumartesi","Pazar"))</f>
        <v/>
      </c>
      <c r="C29" s="12" t="n"/>
      <c r="D29" s="13" t="n"/>
      <c r="E29" s="13" t="n"/>
      <c r="F29" s="14">
        <f>IF(OR(A29="",E29=""),"",A29-E29)</f>
        <v/>
      </c>
      <c r="G29" s="12" t="n"/>
      <c r="H29" s="12" t="n"/>
      <c r="I29" s="15" t="n"/>
      <c r="J29" s="13" t="n"/>
      <c r="K29" s="12" t="n"/>
    </row>
    <row r="30">
      <c r="A30" s="10" t="n"/>
      <c r="B30" s="11">
        <f>IF(A30="","",CHOOSE(WEEKDAY(A30,2),"Pazartesi","Salı","Çarşamba","Perşembe","Cuma","Cumartesi","Pazar"))</f>
        <v/>
      </c>
      <c r="C30" s="12" t="n"/>
      <c r="D30" s="13" t="n"/>
      <c r="E30" s="13" t="n"/>
      <c r="F30" s="14">
        <f>IF(OR(A30="",E30=""),"",A30-E30)</f>
        <v/>
      </c>
      <c r="G30" s="12" t="n"/>
      <c r="H30" s="12" t="n"/>
      <c r="I30" s="15" t="n"/>
      <c r="J30" s="13" t="n"/>
      <c r="K30" s="12" t="n"/>
    </row>
    <row r="31">
      <c r="A31" s="10" t="n"/>
      <c r="B31" s="11">
        <f>IF(A31="","",CHOOSE(WEEKDAY(A31,2),"Pazartesi","Salı","Çarşamba","Perşembe","Cuma","Cumartesi","Pazar"))</f>
        <v/>
      </c>
      <c r="C31" s="12" t="n"/>
      <c r="D31" s="13" t="n"/>
      <c r="E31" s="13" t="n"/>
      <c r="F31" s="14">
        <f>IF(OR(A31="",E31=""),"",A31-E31)</f>
        <v/>
      </c>
      <c r="G31" s="12" t="n"/>
      <c r="H31" s="12" t="n"/>
      <c r="I31" s="15" t="n"/>
      <c r="J31" s="13" t="n"/>
      <c r="K31" s="12" t="n"/>
    </row>
    <row r="32">
      <c r="A32" s="10" t="n"/>
      <c r="B32" s="11">
        <f>IF(A32="","",CHOOSE(WEEKDAY(A32,2),"Pazartesi","Salı","Çarşamba","Perşembe","Cuma","Cumartesi","Pazar"))</f>
        <v/>
      </c>
      <c r="C32" s="12" t="n"/>
      <c r="D32" s="13" t="n"/>
      <c r="E32" s="13" t="n"/>
      <c r="F32" s="14">
        <f>IF(OR(A32="",E32=""),"",A32-E32)</f>
        <v/>
      </c>
      <c r="G32" s="12" t="n"/>
      <c r="H32" s="12" t="n"/>
      <c r="I32" s="15" t="n"/>
      <c r="J32" s="13" t="n"/>
      <c r="K32" s="12" t="n"/>
    </row>
    <row r="33">
      <c r="A33" s="10" t="n"/>
      <c r="B33" s="11">
        <f>IF(A33="","",CHOOSE(WEEKDAY(A33,2),"Pazartesi","Salı","Çarşamba","Perşembe","Cuma","Cumartesi","Pazar"))</f>
        <v/>
      </c>
      <c r="C33" s="12" t="n"/>
      <c r="D33" s="13" t="n"/>
      <c r="E33" s="13" t="n"/>
      <c r="F33" s="14">
        <f>IF(OR(A33="",E33=""),"",A33-E33)</f>
        <v/>
      </c>
      <c r="G33" s="12" t="n"/>
      <c r="H33" s="12" t="n"/>
      <c r="I33" s="15" t="n"/>
      <c r="J33" s="13" t="n"/>
      <c r="K33" s="12" t="n"/>
    </row>
    <row r="34">
      <c r="A34" s="10" t="n"/>
      <c r="B34" s="11">
        <f>IF(A34="","",CHOOSE(WEEKDAY(A34,2),"Pazartesi","Salı","Çarşamba","Perşembe","Cuma","Cumartesi","Pazar"))</f>
        <v/>
      </c>
      <c r="C34" s="12" t="n"/>
      <c r="D34" s="13" t="n"/>
      <c r="E34" s="13" t="n"/>
      <c r="F34" s="14">
        <f>IF(OR(A34="",E34=""),"",A34-E34)</f>
        <v/>
      </c>
      <c r="G34" s="12" t="n"/>
      <c r="H34" s="12" t="n"/>
      <c r="I34" s="15" t="n"/>
      <c r="J34" s="13" t="n"/>
      <c r="K34" s="12" t="n"/>
    </row>
    <row r="35">
      <c r="A35" s="10" t="n"/>
      <c r="B35" s="11">
        <f>IF(A35="","",CHOOSE(WEEKDAY(A35,2),"Pazartesi","Salı","Çarşamba","Perşembe","Cuma","Cumartesi","Pazar"))</f>
        <v/>
      </c>
      <c r="C35" s="12" t="n"/>
      <c r="D35" s="13" t="n"/>
      <c r="E35" s="13" t="n"/>
      <c r="F35" s="14">
        <f>IF(OR(A35="",E35=""),"",A35-E35)</f>
        <v/>
      </c>
      <c r="G35" s="12" t="n"/>
      <c r="H35" s="12" t="n"/>
      <c r="I35" s="15" t="n"/>
      <c r="J35" s="13" t="n"/>
      <c r="K35" s="12" t="n"/>
    </row>
  </sheetData>
  <dataValidations count="2">
    <dataValidation sqref="D5:D35" showDropDown="0" showInputMessage="0" showErrorMessage="0" allowBlank="1" errorTitle="Geçersiz değer" error="Listeden bir değer seçin" type="list">
      <formula1>"Resmî tatil,Ticari özel gün,Dönem,Kendi etkinliğim"</formula1>
    </dataValidation>
    <dataValidation sqref="J5:J35" showDropDown="0" showInputMessage="0" showErrorMessage="0" allowBlank="1" errorTitle="Geçersiz değer" error="Listeden bir değer seçin" type="list">
      <formula1>"Planlanacak,Hazırlanıyor,Yayında,Tamamlandı,İptal"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  <col width="20" customWidth="1" min="4" max="4"/>
    <col width="34" customWidth="1" min="5" max="5"/>
    <col width="34" customWidth="1" min="6" max="6"/>
  </cols>
  <sheetData>
    <row r="1">
      <c r="A1" s="1" t="inlineStr">
        <is>
          <t>Aylık Plan</t>
        </is>
      </c>
    </row>
    <row r="2">
      <c r="A2" s="2" t="inlineStr">
        <is>
          <t>Her ay için ana tema, bütçe payı ve içerik sayısı. Değerler örnektir; kendi sezonunuza göre değiştirin.</t>
        </is>
      </c>
    </row>
    <row r="4" ht="30" customHeight="1">
      <c r="A4" s="9" t="inlineStr">
        <is>
          <t>Ay</t>
        </is>
      </c>
      <c r="B4" s="9" t="inlineStr">
        <is>
          <t>Ana tema</t>
        </is>
      </c>
      <c r="C4" s="9" t="inlineStr">
        <is>
          <t>Bütçe payı</t>
        </is>
      </c>
      <c r="D4" s="9" t="inlineStr">
        <is>
          <t>Planlanan içerik (adet)</t>
        </is>
      </c>
      <c r="E4" s="9" t="inlineStr">
        <is>
          <t>Ana kampanya</t>
        </is>
      </c>
      <c r="F4" s="9" t="inlineStr">
        <is>
          <t>Not</t>
        </is>
      </c>
    </row>
    <row r="5">
      <c r="A5" s="16" t="inlineStr">
        <is>
          <t>Ocak</t>
        </is>
      </c>
      <c r="B5" s="12" t="inlineStr">
        <is>
          <t>Yeni yıl, hedef ve planlama</t>
        </is>
      </c>
      <c r="C5" s="17" t="n">
        <v>0.06</v>
      </c>
      <c r="D5" s="13" t="n">
        <v>12</v>
      </c>
      <c r="E5" s="12" t="n"/>
      <c r="F5" s="12" t="n"/>
    </row>
    <row r="6">
      <c r="A6" s="16" t="inlineStr">
        <is>
          <t>Şubat</t>
        </is>
      </c>
      <c r="B6" s="12" t="inlineStr">
        <is>
          <t>Sevgililer Günü, Ramazan başlangıcı</t>
        </is>
      </c>
      <c r="C6" s="17" t="n">
        <v>0.07000000000000001</v>
      </c>
      <c r="D6" s="13" t="n">
        <v>12</v>
      </c>
      <c r="E6" s="12" t="n"/>
      <c r="F6" s="12" t="n"/>
    </row>
    <row r="7">
      <c r="A7" s="16" t="inlineStr">
        <is>
          <t>Mart</t>
        </is>
      </c>
      <c r="B7" s="12" t="inlineStr">
        <is>
          <t>Kadınlar Günü, Ramazan Bayramı</t>
        </is>
      </c>
      <c r="C7" s="17" t="n">
        <v>0.08</v>
      </c>
      <c r="D7" s="13" t="n">
        <v>14</v>
      </c>
      <c r="E7" s="12" t="n"/>
      <c r="F7" s="12" t="n"/>
    </row>
    <row r="8">
      <c r="A8" s="16" t="inlineStr">
        <is>
          <t>Nisan</t>
        </is>
      </c>
      <c r="B8" s="12" t="inlineStr">
        <is>
          <t>Çocuk Bayramı, bahar</t>
        </is>
      </c>
      <c r="C8" s="17" t="n">
        <v>0.07000000000000001</v>
      </c>
      <c r="D8" s="13" t="n">
        <v>12</v>
      </c>
      <c r="E8" s="12" t="n"/>
      <c r="F8" s="12" t="n"/>
    </row>
    <row r="9">
      <c r="A9" s="16" t="inlineStr">
        <is>
          <t>Mayıs</t>
        </is>
      </c>
      <c r="B9" s="12" t="inlineStr">
        <is>
          <t>Anneler Günü, Kurban Bayramı</t>
        </is>
      </c>
      <c r="C9" s="17" t="n">
        <v>0.09</v>
      </c>
      <c r="D9" s="13" t="n">
        <v>14</v>
      </c>
      <c r="E9" s="12" t="n"/>
      <c r="F9" s="12" t="n"/>
    </row>
    <row r="10">
      <c r="A10" s="16" t="inlineStr">
        <is>
          <t>Haziran</t>
        </is>
      </c>
      <c r="B10" s="12" t="inlineStr">
        <is>
          <t>Babalar Günü, yaz sezonu</t>
        </is>
      </c>
      <c r="C10" s="17" t="n">
        <v>0.08</v>
      </c>
      <c r="D10" s="13" t="n">
        <v>12</v>
      </c>
      <c r="E10" s="12" t="n"/>
      <c r="F10" s="12" t="n"/>
    </row>
    <row r="11">
      <c r="A11" s="16" t="inlineStr">
        <is>
          <t>Temmuz</t>
        </is>
      </c>
      <c r="B11" s="12" t="inlineStr">
        <is>
          <t>Yaz kampanyası</t>
        </is>
      </c>
      <c r="C11" s="17" t="n">
        <v>0.06</v>
      </c>
      <c r="D11" s="13" t="n">
        <v>10</v>
      </c>
      <c r="E11" s="12" t="n"/>
      <c r="F11" s="12" t="n"/>
    </row>
    <row r="12">
      <c r="A12" s="16" t="inlineStr">
        <is>
          <t>Ağustos</t>
        </is>
      </c>
      <c r="B12" s="12" t="inlineStr">
        <is>
          <t>Yaz sonu, okul öncesi hazırlık</t>
        </is>
      </c>
      <c r="C12" s="17" t="n">
        <v>0.06</v>
      </c>
      <c r="D12" s="13" t="n">
        <v>10</v>
      </c>
      <c r="E12" s="12" t="n"/>
      <c r="F12" s="12" t="n"/>
    </row>
    <row r="13">
      <c r="A13" s="16" t="inlineStr">
        <is>
          <t>Eylül</t>
        </is>
      </c>
      <c r="B13" s="12" t="inlineStr">
        <is>
          <t>Okul dönemi, sonbahar</t>
        </is>
      </c>
      <c r="C13" s="17" t="n">
        <v>0.09</v>
      </c>
      <c r="D13" s="13" t="n">
        <v>14</v>
      </c>
      <c r="E13" s="12" t="n"/>
      <c r="F13" s="12" t="n"/>
    </row>
    <row r="14">
      <c r="A14" s="16" t="inlineStr">
        <is>
          <t>Ekim</t>
        </is>
      </c>
      <c r="B14" s="12" t="inlineStr">
        <is>
          <t>Cumhuriyet Bayramı, Kara Cuma hazırlığı</t>
        </is>
      </c>
      <c r="C14" s="17" t="n">
        <v>0.09</v>
      </c>
      <c r="D14" s="13" t="n">
        <v>14</v>
      </c>
      <c r="E14" s="12" t="n"/>
      <c r="F14" s="12" t="n"/>
    </row>
    <row r="15">
      <c r="A15" s="16" t="inlineStr">
        <is>
          <t>Kasım</t>
        </is>
      </c>
      <c r="B15" s="12" t="inlineStr">
        <is>
          <t>11.11, Kara Cuma, Siber Pazartesi</t>
        </is>
      </c>
      <c r="C15" s="17" t="n">
        <v>0.14</v>
      </c>
      <c r="D15" s="13" t="n">
        <v>18</v>
      </c>
      <c r="E15" s="12" t="n"/>
      <c r="F15" s="12" t="n"/>
    </row>
    <row r="16">
      <c r="A16" s="16" t="inlineStr">
        <is>
          <t>Aralık</t>
        </is>
      </c>
      <c r="B16" s="12" t="inlineStr">
        <is>
          <t>Yılbaşı alışverişi, yıl sonu</t>
        </is>
      </c>
      <c r="C16" s="17" t="n">
        <v>0.11</v>
      </c>
      <c r="D16" s="13" t="n">
        <v>16</v>
      </c>
      <c r="E16" s="12" t="n"/>
      <c r="F16" s="12" t="n"/>
    </row>
    <row r="17">
      <c r="A17" s="16" t="inlineStr">
        <is>
          <t>Toplam</t>
        </is>
      </c>
      <c r="C17" s="18">
        <f>SUM(C5:C16)</f>
        <v/>
      </c>
      <c r="D17" s="19">
        <f>SUM(D5:D16)</f>
        <v/>
      </c>
      <c r="E17" s="20">
        <f>IF(ROUND(C17,4)=1,"Bütçe payları toplamı yüzde 100: tamam","Uyarı: bütçe payları toplamı yüzde 100 olmalı")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2026-10-05T21:50:35Z</dcterms:created>
  <dcterms:modified xmlns:dcterms="http://purl.org/dc/terms/" xmlns:xsi="http://www.w3.org/2001/XMLSchema-instance" xsi:type="dcterms:W3CDTF">2026-10-05T21:50:35Z</dcterms:modified>
</cp:coreProperties>
</file>